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E:\Planeación\Control Interno\Seguimiento Riesgos Institucionales 2026\"/>
    </mc:Choice>
  </mc:AlternateContent>
  <xr:revisionPtr revIDLastSave="0" documentId="13_ncr:1_{1EB027C6-6FEA-46C6-923A-7FA6266E9EA4}" xr6:coauthVersionLast="47" xr6:coauthVersionMax="47" xr10:uidLastSave="{00000000-0000-0000-0000-000000000000}"/>
  <bookViews>
    <workbookView xWindow="-120" yWindow="-120" windowWidth="29040" windowHeight="15720" xr2:uid="{E17E522E-0750-4B74-9A12-7FD12792DE4F}"/>
  </bookViews>
  <sheets>
    <sheet name="Riesgos 2026" sheetId="1" r:id="rId1"/>
    <sheet name="Matriz Cal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 i="1" l="1"/>
  <c r="N59" i="1"/>
  <c r="N58" i="1"/>
</calcChain>
</file>

<file path=xl/sharedStrings.xml><?xml version="1.0" encoding="utf-8"?>
<sst xmlns="http://schemas.openxmlformats.org/spreadsheetml/2006/main" count="930" uniqueCount="602">
  <si>
    <t>PROCESO: _______________________                                                                                      SUBPROCESO: _______________________</t>
  </si>
  <si>
    <t xml:space="preserve">No. </t>
  </si>
  <si>
    <t>RIESGO</t>
  </si>
  <si>
    <t xml:space="preserve">CAUSA DEL RIESGO </t>
  </si>
  <si>
    <t xml:space="preserve">EFECTO DEL RIESGO </t>
  </si>
  <si>
    <t>EXISTEN CONTROLES</t>
  </si>
  <si>
    <t>DESCRIPCIÓN DEL CONTROL</t>
  </si>
  <si>
    <t>SEVERIDAD</t>
  </si>
  <si>
    <t>FRECUENCIA</t>
  </si>
  <si>
    <t>DETENCIÓN</t>
  </si>
  <si>
    <t>NIVEL DE CRITICIDAD</t>
  </si>
  <si>
    <t>ACCIONES PREVENTIVAS O DE MEJORA</t>
  </si>
  <si>
    <t>SI</t>
  </si>
  <si>
    <t>NO</t>
  </si>
  <si>
    <r>
      <rPr>
        <b/>
        <sz val="10"/>
        <rFont val="Century Gothic"/>
        <family val="2"/>
      </rPr>
      <t xml:space="preserve">PÁGINA No:                                </t>
    </r>
    <r>
      <rPr>
        <sz val="10"/>
        <rFont val="Century Gothic"/>
        <family val="2"/>
      </rPr>
      <t xml:space="preserve">  1 DE 1</t>
    </r>
  </si>
  <si>
    <t>Matriz de Calor Inherente</t>
  </si>
  <si>
    <t>Impacto</t>
  </si>
  <si>
    <t>Probabilidad</t>
  </si>
  <si>
    <t>Muy Alta
100%</t>
  </si>
  <si>
    <t>Extremo</t>
  </si>
  <si>
    <t>Alta
80%</t>
  </si>
  <si>
    <t>Alto</t>
  </si>
  <si>
    <t>Media
60%</t>
  </si>
  <si>
    <t>Moderado</t>
  </si>
  <si>
    <t>Baja
40%</t>
  </si>
  <si>
    <t>Bajo</t>
  </si>
  <si>
    <t>Muy Baja
20%</t>
  </si>
  <si>
    <t>Leve
20%</t>
  </si>
  <si>
    <t>Menor
40%</t>
  </si>
  <si>
    <t>Moderado
60%</t>
  </si>
  <si>
    <t>Mayor
80%</t>
  </si>
  <si>
    <t>Catastrófico
100%</t>
  </si>
  <si>
    <t>x</t>
  </si>
  <si>
    <t>Probable</t>
  </si>
  <si>
    <t>Menor</t>
  </si>
  <si>
    <t>X</t>
  </si>
  <si>
    <t>Correcta</t>
  </si>
  <si>
    <t>Mejorable</t>
  </si>
  <si>
    <t>Regular</t>
  </si>
  <si>
    <t>GESTIÓN DOCUMENTAL (ARCHIVO)</t>
  </si>
  <si>
    <t>Posible</t>
  </si>
  <si>
    <t>CALIDAD</t>
  </si>
  <si>
    <t>Cierre del servicio</t>
  </si>
  <si>
    <t>Mejorar la educación al personal asistencial en paquetes instruccionales/ Programa seguridad del paciente.</t>
  </si>
  <si>
    <t>Incumplimiento normatividad ambiental</t>
  </si>
  <si>
    <t>1. Realizar caracterización y enviar a la CAM 
2. llenar formulario de RESPEL en el tiempo vigente de la CAM</t>
  </si>
  <si>
    <t>Infecciones hospitalarias</t>
  </si>
  <si>
    <t>Plan de contingencias para Residuos solidos</t>
  </si>
  <si>
    <t>Plan de contingencias y comité de emergencias</t>
  </si>
  <si>
    <t>R1</t>
  </si>
  <si>
    <t>R2</t>
  </si>
  <si>
    <t>R3</t>
  </si>
  <si>
    <t>R4</t>
  </si>
  <si>
    <t>R5</t>
  </si>
  <si>
    <t>R6</t>
  </si>
  <si>
    <t>R7</t>
  </si>
  <si>
    <t>R8</t>
  </si>
  <si>
    <t>R9</t>
  </si>
  <si>
    <t>R10</t>
  </si>
  <si>
    <t>R11</t>
  </si>
  <si>
    <t>R12</t>
  </si>
  <si>
    <t>R13</t>
  </si>
  <si>
    <t>R14</t>
  </si>
  <si>
    <t>R15</t>
  </si>
  <si>
    <t>Se tratan de identificar errores médicos y aclarar con notas retrospectivas</t>
  </si>
  <si>
    <t>Reincidencia de errores asistenciales</t>
  </si>
  <si>
    <t>El personal asistencial puede cometer los mismos errores si no son instruidos oportunamente</t>
  </si>
  <si>
    <t>Se identifican los errores en ocasiones posterior a las glosas. Las notas aclaratorias han sido muy importantes</t>
  </si>
  <si>
    <t>Mayor</t>
  </si>
  <si>
    <t>Desconocimiento de procesos judiciales de cartera perdidos o en proceso</t>
  </si>
  <si>
    <t>No existen informes de las personas a cargo de los procesos</t>
  </si>
  <si>
    <t>ALMACEN</t>
  </si>
  <si>
    <t xml:space="preserve">Espacio insuficiente para el almacenaje de los diferentes pedidos de la E.S.E </t>
  </si>
  <si>
    <t>Casi Seguro</t>
  </si>
  <si>
    <t>TECNOLOGIA BIOMEDICA</t>
  </si>
  <si>
    <t>FORMATO MATRIZ DE RIESGOS INSTITUCIONALES 2026</t>
  </si>
  <si>
    <r>
      <t xml:space="preserve">CÓDIGO:                          </t>
    </r>
    <r>
      <rPr>
        <sz val="10"/>
        <rFont val="Century Gothic"/>
        <family val="2"/>
      </rPr>
      <t>MSE-GCI-F-013</t>
    </r>
  </si>
  <si>
    <r>
      <rPr>
        <b/>
        <sz val="10"/>
        <rFont val="Century Gothic"/>
        <family val="2"/>
      </rPr>
      <t xml:space="preserve">VERSIÓN:   </t>
    </r>
    <r>
      <rPr>
        <sz val="10"/>
        <rFont val="Century Gothic"/>
        <family val="2"/>
      </rPr>
      <t xml:space="preserve">                                         03</t>
    </r>
  </si>
  <si>
    <t>EMPRESA SOCIAL DEL ESTADO HOSPITAL DEPARTAMENTAL SAN ANTONIO DE PADUA
LA PLATA HUILA
PROCESO: GESTIÓN CONTROL INTERNO</t>
  </si>
  <si>
    <t>Desactualización y cumplimiento parcial de la estructura documental del procedimiento de almacén</t>
  </si>
  <si>
    <t>No contar con el manual y procedimiento de almacén actualizados</t>
  </si>
  <si>
    <t>Falta de Trazabilidad y Control: La falta de actualización y el cumplimiento parcial impiden un registro preciso de las mercancías (entradas, salidas, ubicación).</t>
  </si>
  <si>
    <t>Consiste en la revisión sistemática, actualización y reestructuración de los procedimientos, instrucciones técnicas y registros de almacén (físicos o digitales) para garantizar que reflejen la operación real y cumplan con los estándares organizacionales.</t>
  </si>
  <si>
    <t>Modero</t>
  </si>
  <si>
    <t>Actualización Documental: Actualizar el procedimiento asegurando que cubra el ciclo completo: recepción, inspección, ubicación, preparación de pedidos y despacho</t>
  </si>
  <si>
    <t xml:space="preserve">Espacio reducido en el almacén, ya que la institución ha venido creciendo en servicios y por ende se necesitan más insumos para la prestación de los servicios
Se requiere ampliación </t>
  </si>
  <si>
    <t>Sobre carga en las estanterías, mayor peso y altura lo que puede ocasionar accidentes laborales.
Incompatibilidad entre los diferentes productos que se almacenas en el almacén lo que puede ocasionar liberación de gases tóxicos, inflamable o explosivos, debido a la vaporización.</t>
  </si>
  <si>
    <t>1. Gestión para la ampliación del almacén.
2. Optimización de espacios 
3. Estantería móvil
4. Ventilación adecuada</t>
  </si>
  <si>
    <t>Se debe mejorar la organización de los productos dentro del almacén, considerando factores como el peso, el volumen, la demanda y la rotación de los productos. 
Se puede considerar la ampliación del almacén o la incorporación de nuevos equipos de almacenamiento</t>
  </si>
  <si>
    <r>
      <t xml:space="preserve">FECHA:                                </t>
    </r>
    <r>
      <rPr>
        <sz val="10"/>
        <color rgb="FF000000"/>
        <rFont val="Century Gothic"/>
        <family val="2"/>
      </rPr>
      <t xml:space="preserve">  02/03/2026</t>
    </r>
  </si>
  <si>
    <t>AMBIENTAL</t>
  </si>
  <si>
    <t>Caracterización de vertimiento
Reporte del RESPEL</t>
  </si>
  <si>
    <t>1. Sanciones 
2. Demandas 
3. Sobrecostos</t>
  </si>
  <si>
    <t>Análisis del vertimiento anual y seguimiento a parámetros
se realiza mensualmente el llenado</t>
  </si>
  <si>
    <t>Capacitación e instalación de puntos ecológicos y recipientes para disposición de residuos.</t>
  </si>
  <si>
    <t>Capacitaciones por parte del GAGAS y empresa prestadora del servicio</t>
  </si>
  <si>
    <t>3. continua capacitación de resolución 2184 del 2019 y decreto 351 del 2014 
4. Reforzar con capacitación manejo de residuos 
5. Contratar empresa para disposición final de escombros que se encuentran en la institución
6. Realizar Fumigaciones a periodos más cortos y con disponibilidad ante evento extra.</t>
  </si>
  <si>
    <t>1. Eventos adversos 
2. Demandas 
3. Sobrecostos 
4. Sanciones por los entes de control</t>
  </si>
  <si>
    <t xml:space="preserve">Adverso </t>
  </si>
  <si>
    <t>Proliferación de vectores, insectos, felinos y caninos</t>
  </si>
  <si>
    <t>Jornadas de fumigación para control de plagas y vectores cada tres meses</t>
  </si>
  <si>
    <t>Desastre natural o alteración del orden afectando ruta.</t>
  </si>
  <si>
    <t>7. articular con las empresas encargadas de la recolección externa de residuos para activar plan de contingencia</t>
  </si>
  <si>
    <t>Riesgo legal o normativo - Falta de archivadores rodantes</t>
  </si>
  <si>
    <t>La ausencia de archivadores rodantes funcionales compromete directamente la integridad y conservación del acervo documental No contar con la TRD Sin ellos nos saturamos por falta de espacio para la conservación y la debida transferencia documental de las dependencias de la institución</t>
  </si>
  <si>
    <t>Perdida de información Pérdida de memoria institucional Deterioro de la información por humedad, hongos y plagas</t>
  </si>
  <si>
    <t>Se gestiona solicitud de adquisición de mobiliario archivístico ante la dirección administrativa. Aplicación de Tablas de Retención Documental (TRD) según Archivo General de la Nación para la debida conservación y clasificación de los documentos</t>
  </si>
  <si>
    <t>Adquisición de archivadores, optimización de espacios, digitalización documental</t>
  </si>
  <si>
    <t>Riesgo legal o normativo – falta de TRD</t>
  </si>
  <si>
    <t>Falta de asigancion de rucursos</t>
  </si>
  <si>
    <t>Sanciones legales, incumplimiento Ley 594 de 2000</t>
  </si>
  <si>
    <t>Se cuenta con los instrumentos archivísticos documentados y aprobados bajo acto administrativo</t>
  </si>
  <si>
    <t>Capacitación normativa, auditorías internas, realización de TRD</t>
  </si>
  <si>
    <t>Riesgo locativo- falta de revisión y mantenimiento de techos, cubiertas y viga-canales en el área de archivo y gestión documental</t>
  </si>
  <si>
    <t>1. Acumulación de hojas, basura y sedimentos en viga-canales que obstruyen el drenaje 
2. Deterioro natural de materiales por el paso del tiempo y la exposición climática 
3. Ausencia de inspecciones periódicas</t>
  </si>
  <si>
    <t>1.Filtraciones y goteras que dañan documentos físicos del archivo 
2.Pérdida irreversible de información institucional
 3.Posibles cortocircuitos si el agua contacta instalaciones eléctricas
 4.Proliferación de hongos y humedad que afectan la salud de los trabajadores</t>
  </si>
  <si>
    <t>Condición insegura derivada del inadecuado estado de conservación y mantenimiento de los elementos de cubierta (techos, canales, viga-canales) en el área de archivo y gestión documental, que expone a los trabajadores a posibles accidentes, y al acervo documental a daños materiales por acción del agua, humedad y agentes biológicos.</t>
  </si>
  <si>
    <t>1.Realizar una inspección técnica inicial completa del estado actual de techos, cubiertas, canales y viga-canales 
2. Elaborar un informe de diagnóstico con registro fotográfico de los daños encontrados 
3. Priorizar las zonas críticas que representan mayor riesgo inmediato</t>
  </si>
  <si>
    <t>AUDITORIA CUENTAS MEDICAS</t>
  </si>
  <si>
    <t>Se ha entregado cartera (EPS y Aseguradoras) a abogados, pero en auditoria se continúa conciliando esas cuentas</t>
  </si>
  <si>
    <t>El listado de facturas entregadas a los jurídicos debe ser conocida por auditoría. Ellos no actúan con agilidad y por lo tanto auditoria asume conciliaciones</t>
  </si>
  <si>
    <t>Financiero</t>
  </si>
  <si>
    <t>Se ha informado al área financiera.</t>
  </si>
  <si>
    <t>Iniciar acciones para informar a la comunidad sobre falsedad testimonial al asistir con pólizas prestadas</t>
  </si>
  <si>
    <t>Los pacientes no quieren ser pasados por Adres, por lo tanto, dan testimonios falsos sobre los hechos ocurridos en acc. de transito.</t>
  </si>
  <si>
    <t>Se está verificando la posibilidad de solicitar denuncia ante la fiscalía por falsedad testimonial</t>
  </si>
  <si>
    <t>Se solicitó al área jurídica.</t>
  </si>
  <si>
    <t>Se solicitó a subgerencia la programación de reuniones por áreas.</t>
  </si>
  <si>
    <t>Existen múltiples procesos que hemos perdido (comfamiliar o previsora), sin informes oficiales sobre lo acontecido</t>
  </si>
  <si>
    <t xml:space="preserve">Posible </t>
  </si>
  <si>
    <t>En espera de informes jurídicos mensuales</t>
  </si>
  <si>
    <t>Incumplimiento en los procesos de calibración de equipos biomédicos</t>
  </si>
  <si>
    <t>No cumplimiento al cronograma de calibración de equipos biomédicos No garantizar la ejecución de contrato de calibración de equipos biomédicos</t>
  </si>
  <si>
    <t>1. Mediciones no confiable de los equipos biomédicos que requieren ser calibrados 
2. Lecturas incorrectas que pueden ocasionar tratamientos inadecuados 
3. La falta de calibración puede llevar a sanciones y multas de los entes de</t>
  </si>
  <si>
    <t>Generación de certificados de calibración por parte del proveedor externo</t>
  </si>
  <si>
    <t>1. Cumplimiento estricto al cronograma de calibración. 
2. Generación de alertas y acciones de mejora a Gerencia y Subgerencia Técnico Científico.</t>
  </si>
  <si>
    <t>Cierre de servicios por parte de los entes territoriales (secretaria de Salud Departamental y Municipal) por el no cumplimiento de la Resolución 3100 de /2019 (HABILITACIÓN)</t>
  </si>
  <si>
    <t>No cumplimiento de los requisitos mínimos de habilitación, de acuerdo con los estándares de autoevaluación de la resolución 3100 de 2019
(7) estándares  Recursos humanos
Infraestructura, 
Dotación
Medicamentos, dispositivos médicos, insumos
Procesos prioritarios
Historia clínica y registros
Interdependencia</t>
  </si>
  <si>
    <t>Autoevaluaciones internas continuas en cada uno de los servicios, con sus respectivos planes de mejora</t>
  </si>
  <si>
    <t>Continuar con el proceso de autoevaluación dando cumplimiento a los estándares de habilitación por servicio. Gestionar las oportunidades de mejora derivada de la  autoevaluación de habilitación.</t>
  </si>
  <si>
    <t>La no adherencia a los paquetes instruccionales.
“MINSALUD”</t>
  </si>
  <si>
    <t>Aumento de eventos adversos</t>
  </si>
  <si>
    <t>Se realizará capacitación semestralmente en paquetes instrucciones y programa seguridad del paciente al personal asistencial
Medición de adherencia por medio de las listas de chequeo por servicio.</t>
  </si>
  <si>
    <t>1. Cronograma de capacitación institucional  paquetes instruccionales definidos por la institución.
   2. Fomentar diferentes estrategias para el reporte de los ventos adversos en los servicios asistenciales de la institución
        3. Medir adherencias listas de chequeo</t>
  </si>
  <si>
    <t>FINANCIERA (CARTERA)</t>
  </si>
  <si>
    <t>Incremento de cartera vencida y perdida de recursos económicos</t>
  </si>
  <si>
    <t>R16</t>
  </si>
  <si>
    <t>Falta de seguimiento oportuno</t>
  </si>
  <si>
    <t>Pérdida de recursos</t>
  </si>
  <si>
    <t>Seguimiento mensual e indicadores</t>
  </si>
  <si>
    <t>Prescripción de cartera</t>
  </si>
  <si>
    <t>Falta de control de tiempos</t>
  </si>
  <si>
    <t>Pérdida económica</t>
  </si>
  <si>
    <t>Alertas y monitoreo de antigüedad</t>
  </si>
  <si>
    <t>Implementar alertas tempranas</t>
  </si>
  <si>
    <t>R17</t>
  </si>
  <si>
    <t>R18</t>
  </si>
  <si>
    <t>Incumplimiento de acuerdos de pago</t>
  </si>
  <si>
    <t>Falta de seguimiento</t>
  </si>
  <si>
    <t>Aumento de cartera</t>
  </si>
  <si>
    <t>Control de cuotas y compromisos</t>
  </si>
  <si>
    <t>Fortalecer seguimiento</t>
  </si>
  <si>
    <t>R19</t>
  </si>
  <si>
    <t>Que EMPRESAS PRESTADORAS DE SALUD (EPS) pasen a etapa de liquidación</t>
  </si>
  <si>
    <t>Inestabilidad financiera del sector salud y decisiones administrativas de la Supersalud</t>
  </si>
  <si>
    <t>Imposibilidad de recaudo total y castigo de cartera (pérdida definitiva)</t>
  </si>
  <si>
    <t>Riesgo externo no controlable directamente</t>
  </si>
  <si>
    <t>CENTRAL DE CITAS</t>
  </si>
  <si>
    <t xml:space="preserve">Condiciones disergonómicas </t>
  </si>
  <si>
    <t>R20</t>
  </si>
  <si>
    <t xml:space="preserve">Espacio reducido
Caídas al mismo nivel 
Riesgo eléctrico
Riesgo biológico </t>
  </si>
  <si>
    <t xml:space="preserve">Enfermedades laborales </t>
  </si>
  <si>
    <t>Contar con un espacio mínimo de 2 M2 por agente y paneles acústicos que reduzcan el ruido.</t>
  </si>
  <si>
    <t xml:space="preserve">Proyección de necesidad para posible reubicación o ampliación de oficina call center </t>
  </si>
  <si>
    <t>R21</t>
  </si>
  <si>
    <t>Actualización de equipos de computo</t>
  </si>
  <si>
    <t xml:space="preserve">Equipos desactualizados </t>
  </si>
  <si>
    <t xml:space="preserve">Fallas criticas: 
Sobrecalentamiento 
Apagados repentinos 
Rendimiento bajo </t>
  </si>
  <si>
    <t>Proporcionar equipos de trabajo adecuados, como auriculares ergonómicos y protectores de pantalla y equipos de cómputo para realizar las tareas y actividades designadas y prevenir la fática mental y física.</t>
  </si>
  <si>
    <t>Gestión y novedad de necesidades ante el supervisor y requerimiento al proveedor externo.</t>
  </si>
  <si>
    <t>No Administración de profilaxis antibiótica</t>
  </si>
  <si>
    <t>R22</t>
  </si>
  <si>
    <t>Se debe administrar antibióticos profilácticos según los protocolos establecidos.</t>
  </si>
  <si>
    <t>Infecciones asociadas al sitio operatorio.</t>
  </si>
  <si>
    <t>Verificar la administración segura de la Profilaxis antibiótica durante los primeros 120 minutos antes de incisión de la piel.</t>
  </si>
  <si>
    <t>Capacitar al talento humano del área de salud del HDSAP sobre el protocolo de profilaxis antibiótica.</t>
  </si>
  <si>
    <t>CIRUGIA</t>
  </si>
  <si>
    <t>Inoportunidad en el inicio del tratamiento por inadecuado diligenciamiento de los registros clínicos (fórmulas médicas, solicitud de apoyos diagnósticos)</t>
  </si>
  <si>
    <t>No aplicación de la normatividad relacionada con el diligenciamiento de las historias clínicas y los registros asistenciales.</t>
  </si>
  <si>
    <t>Deterioro de la salud del usuario, aumento de costos, pérdida de credibilidad</t>
  </si>
  <si>
    <t>Socialización de la normatividad vigente. Controles en el aplicativo
Cronograma de Capacitaciones
Evaluación del manejo de la historia clínica
Seguimiento por parte del comité de historias clínicas mediante auditorias.</t>
  </si>
  <si>
    <t>Auditoría de Historias Clínicas en Consulta Externa.
Socialización de resultados a médicos involucrados.</t>
  </si>
  <si>
    <t>R23</t>
  </si>
  <si>
    <t>R24</t>
  </si>
  <si>
    <t>Demoras en la prestación/atención del servicio de consulta externa.</t>
  </si>
  <si>
    <t xml:space="preserve">Inadecuada planeación y ejecución del ciclo de actividades en la prestación de consulta externa
Morbilidad en la población.
Atención de usuarios de otros municipios. </t>
  </si>
  <si>
    <t>Deterioro temporal o permanente en el estado de salud del paciente
Procesos de investigación administrativa, ética o judiciales
Aumento de costos
Perdida de la credibilidad de la institución
Incumplimiento objetivos Institucionales.
Incumplimiento de obligaciones contractuales con las EAPB.
Insatisfacción del usuario. (Incremento de quejas)</t>
  </si>
  <si>
    <t>Sensibilización al usuario en la cancelación oportuna de las citas.
Programación Mensual de Turnos
Equipos de cómputo y plataforma para asignación de citas con adecuado mantenimiento preventivo y correctivo.</t>
  </si>
  <si>
    <t>Adverso</t>
  </si>
  <si>
    <t xml:space="preserve">Programación oportuna de turnos de especialistas. Aumento de horas consulta en las especialidades críticas. Reportar a las aseguradoras los usuarios que no cumplen con las citas </t>
  </si>
  <si>
    <t>CONSULTA EXTERNA</t>
  </si>
  <si>
    <t>Estudios Previos mal elaborados</t>
  </si>
  <si>
    <t>Falta de Información explícita por parte de quien presenta la necesidad</t>
  </si>
  <si>
    <t>No tener información exacta que se requiere para el proceso contractual</t>
  </si>
  <si>
    <t>Verificación de la Información por parte de quien crea la necesidad y realización del estudio de Mercado</t>
  </si>
  <si>
    <t xml:space="preserve">Menor </t>
  </si>
  <si>
    <t>Fortalecer el flujo de comunicación entre el área que crea la necesidad y el área de contratación</t>
  </si>
  <si>
    <t>R25</t>
  </si>
  <si>
    <t>No identificación de la clase o tipo del proceso</t>
  </si>
  <si>
    <t>No claridad en la descripción del Objeto del Contrato</t>
  </si>
  <si>
    <t>Contrato elaborado con Objeto equivocado</t>
  </si>
  <si>
    <t>Análisis exhaustivo de la necesidad verificando en el Manual de Contratación</t>
  </si>
  <si>
    <t>Seguir de manera precisa los lineamientos de la Contratación acorde al objeto contractual según la necesidad</t>
  </si>
  <si>
    <t>R26</t>
  </si>
  <si>
    <t>No liquidación del Contrato</t>
  </si>
  <si>
    <t>Incumplimiento de las obligaciones contractuales</t>
  </si>
  <si>
    <t>No suplir la necesidad del bien o servicio y efectos legales</t>
  </si>
  <si>
    <t>Supervisión eficiente</t>
  </si>
  <si>
    <t>Raro</t>
  </si>
  <si>
    <t>Correcto</t>
  </si>
  <si>
    <t>Seguimiento por la Supervisión en la ejecución del contrato</t>
  </si>
  <si>
    <t>R28</t>
  </si>
  <si>
    <t>No ejecución del Contrato y no logro del Objeto contractual</t>
  </si>
  <si>
    <t>Incumplimiento por parte del Contratista</t>
  </si>
  <si>
    <t>Requerimiento por parte del Supervisor y del Contratante  
Liquidación unilateral del contrato        
Hacer efectivas las pólizas</t>
  </si>
  <si>
    <t>Improbable</t>
  </si>
  <si>
    <t>Realizar efectivamente la Supervisión del Contrato</t>
  </si>
  <si>
    <t>CONTRATACIÓN</t>
  </si>
  <si>
    <t>Contaminación auditiva</t>
  </si>
  <si>
    <t>R29</t>
  </si>
  <si>
    <t>Funcionamiento continúo de los esterilizadores a vapor y a peróxido constantemente dentro del área azul.</t>
  </si>
  <si>
    <t xml:space="preserve">Perdida de concentración al momento de realizar las actividades perdida ,de  la audición,  generación de stress, gritos constantes </t>
  </si>
  <si>
    <t>Solicitud  de los EPP (audífonos anti ruido).</t>
  </si>
  <si>
    <t>Casi seguro</t>
  </si>
  <si>
    <t xml:space="preserve">Dotación a las auxiliares de enfermería de EPP (audífonos anti ruidos). </t>
  </si>
  <si>
    <t>CENTRAL DE ESTERILIZACIÓN</t>
  </si>
  <si>
    <t>FARMACIA</t>
  </si>
  <si>
    <t>Debilidades en la evidencia documental y oportunidad de los reportes al INVIMA.</t>
  </si>
  <si>
    <t>R30</t>
  </si>
  <si>
    <t>Este contexto afecta el proceso de consolidación, verificación y reporte oportuno de la información, generando retrasos en la presentación de los informes y la ausencia de algunos soportes trimestrales ante el INVIMA, sin que ello obedezca a omisión o falta de cumplimiento, sino a condiciones operativas relacionadas con la priorización de actividades asistenciales y administrativas.</t>
  </si>
  <si>
    <t>Afectación en el cumplimiento normativo y en la credibilidad institucional ante entes de inspección, vigilancia y control, como el INVIMA, debido a la presentación incompleta o extemporánea de los reportes, lo que puede derivar en hallazgos administrativos, requerimientos formales, posibles sanciones y debilidad en la trazabilidad de la información, impactando la gestión del riesgo sanitario y la toma de decisiones oportunas dentro del servicio farmacéutico.</t>
  </si>
  <si>
    <t>La Dirección Técnica implementará un control interno mensual para garantizar la oportunidad, completitud y trazabilidad de los reportes de tecnovigilancia, el cual consistirá en la aplicación de un formato de seguimiento mensual donde se valide: cargue oportuno en el sistema, correspondiente al trimestre vencido.
Este control se ejecutará dentro de los primeros diez (10) días de cada mes, permitiendo identificar de manera temprana el reporte.</t>
  </si>
  <si>
    <t>Falta de estandarización en el manejo de medicamentos por aprovechamiento</t>
  </si>
  <si>
    <t>R31</t>
  </si>
  <si>
    <t>Falta de estandarización formal en el manejo de medicamentos por aprovechamiento, asociada a que el protocolo institucional se encuentra actualmente en proceso de elaboración con los criterios técnicos, normativos y de seguridad del paciente pertinentes. No obstante, el servicio farmacéutico cuenta con un formato de aprovechamiento implementado como soporte para el registro y control de estas actividades, el cual ha permitido dar trazabilidad al proceso mientras se culmina, aprueba y socializa el protocolo definitivo.</t>
  </si>
  <si>
    <t>Posibles hallazgos en procesos de auditoría interna y externa, así como debilidad en la uniformidad y control del proceso de aprovechamiento de medicamentos, lo que puede afectar la trazabilidad, la claridad en los criterios técnicos aplicados y la percepción de cumplimiento normativo ante entes de inspección, impactando la gestión segura y eficiente del servicio farmacéutico.</t>
  </si>
  <si>
    <t>La Dirección Técnica informa que ya se dio inicio al proceso de elaboración del protocolo institucional para el manejo de medicamentos por aprovechamiento, con el fin de estandarizar el procedimiento y garantizar su correcta ejecución. Este documento incluirá lineamientos claros para la identificación, clasificación, registro, control, trazabilidad y ajuste en el sistema de los medicamentos aprovechados, asegurando la coherencia entre los movimientos físicos y los registros 
administrativos.
Adicionalmente, se incorporarán controles que permitan garantizar el registro oportuno de los ajustes mensuales en el sistema, evitando inconsistencias y fortaleciendo la gestión del inventario, en cumplimiento de la normatividad vigente, los principios de calidad y la seguridad del paciente.</t>
  </si>
  <si>
    <t>Uso obligatorio de los formatos institucionales o las plataformas en línea de INVIMA</t>
  </si>
  <si>
    <t>Fortalecer la formación del equipo de enfermería y farmacia en la preparación y administración segura
Establecer rangos de dosis que permitan redondear a una dosis estandarizada y medible para evitar la manipulación excesiva y el desperdicio</t>
  </si>
  <si>
    <t>FINANCIERO (COSTOS)</t>
  </si>
  <si>
    <t>Inconsistencia en la parametrización y el direccionamiento del gasto entre la producción asistencial (facturación) y la estructura de centros de costos definida en el módulo de costos del sistema financiero (Dinámica Gerencial).</t>
  </si>
  <si>
    <t>	Subestimación o sobreestimación en el resultado  del margen del indicador de rentabilidad  por servicio, que desvia  el costo real.
	Toma de decisiones gerenciales basada en datos distorsionados sobre la rentabilidad de las unidades funcionales.</t>
  </si>
  <si>
    <t>	Parametrización centralizada y autorizada de: Centros de costos; Servicios (CUPS)
	Restricción de usuarios para creación/modificación de maestros
	Conciliaciones trimestrales: Facturación vs costos
	Reportes de inconsistencias: Servicios cargados en centros de costos erróneos.</t>
  </si>
  <si>
    <t>Seguro</t>
  </si>
  <si>
    <t>Mejorables</t>
  </si>
  <si>
    <t xml:space="preserve">concertar la parametrizacion  de  la producción asistencial (facturación) con el módulo de costos en Dinámica Gerencial.
	Sincronizar registros entre : areas de Servicios → Centros de costos → Facturación
	Verificacion  trimestral obligatoria entre Facturación vs costos </t>
  </si>
  <si>
    <r>
      <rPr>
        <b/>
        <sz val="8"/>
        <color rgb="FF000000"/>
        <rFont val="Century Gothic"/>
        <family val="2"/>
      </rPr>
      <t>Causas Técnicas</t>
    </r>
    <r>
      <rPr>
        <sz val="8"/>
        <color rgb="FF000000"/>
        <rFont val="Century Gothic"/>
        <family val="2"/>
      </rPr>
      <t xml:space="preserve">: Falta de integración o sincronización entre: Módulo de facturación, Módulo de costos/contabilidad
</t>
    </r>
    <r>
      <rPr>
        <b/>
        <sz val="8"/>
        <color rgb="FF000000"/>
        <rFont val="Century Gothic"/>
        <family val="2"/>
      </rPr>
      <t>Causas operativas</t>
    </r>
    <r>
      <rPr>
        <sz val="8"/>
        <color rgb="FF000000"/>
        <rFont val="Century Gothic"/>
        <family val="2"/>
      </rPr>
      <t xml:space="preserve">: Falta de conciliaciones periódicas entre: Producción facturada vs costos registrados
</t>
    </r>
    <r>
      <rPr>
        <b/>
        <sz val="8"/>
        <color rgb="FF000000"/>
        <rFont val="Century Gothic"/>
        <family val="2"/>
      </rPr>
      <t>Causas Humanas</t>
    </r>
    <r>
      <rPr>
        <sz val="8"/>
        <color rgb="FF000000"/>
        <rFont val="Century Gothic"/>
        <family val="2"/>
      </rPr>
      <t>: Errores manuales en la asignación de centros de costos, desconocimiento de la estructura de costos institucional</t>
    </r>
  </si>
  <si>
    <t>R32</t>
  </si>
  <si>
    <t>Inconsistencias en la parametrización, actualización o asignación de inductores de valor (cost drivers) y criterios de distribución en el sistema Dinámica Gerencial, generando una asignación errónea de costos hacia centros de costos finales.</t>
  </si>
  <si>
    <t>Manual de costeo institucional.
Parametrización documentada.
Corrección de parametrización.
Conciliaciones trimestrales.</t>
  </si>
  <si>
    <t>estandarizar  la información de  las cuentas y/o facturas que se radiquen en la ESE  y el modulo de costos, garantizando la correcta asignación de los registros.
Actualización de inductores
Capacitación del personal</t>
  </si>
  <si>
    <t>Información de costos no confiable.
Distorsión del indicador de rentabilidad.
Decisiones estratégicas erradas.
Distorsión del costo del servicio.</t>
  </si>
  <si>
    <t>R33</t>
  </si>
  <si>
    <t>R34</t>
  </si>
  <si>
    <r>
      <rPr>
        <b/>
        <sz val="8"/>
        <color rgb="FF000000"/>
        <rFont val="Century Gothic"/>
        <family val="2"/>
      </rPr>
      <t>Causas Técnicas</t>
    </r>
    <r>
      <rPr>
        <sz val="8"/>
        <color rgb="FF000000"/>
        <rFont val="Century Gothic"/>
        <family val="2"/>
      </rPr>
      <t xml:space="preserve">: Parametrización incorrecta de inductores de costos. Desactualización de tablas maestras.
</t>
    </r>
    <r>
      <rPr>
        <b/>
        <sz val="8"/>
        <color rgb="FF000000"/>
        <rFont val="Century Gothic"/>
        <family val="2"/>
      </rPr>
      <t>Causas operativas</t>
    </r>
    <r>
      <rPr>
        <sz val="8"/>
        <color rgb="FF000000"/>
        <rFont val="Century Gothic"/>
        <family val="2"/>
      </rPr>
      <t xml:space="preserve">: Falta de procedimientos estandarizados. Ausencia de conciliaciones periódicas.
</t>
    </r>
    <r>
      <rPr>
        <b/>
        <sz val="8"/>
        <color rgb="FF000000"/>
        <rFont val="Century Gothic"/>
        <family val="2"/>
      </rPr>
      <t>Causas Humanas</t>
    </r>
    <r>
      <rPr>
        <sz val="8"/>
        <color rgb="FF000000"/>
        <rFont val="Century Gothic"/>
        <family val="2"/>
      </rPr>
      <t>: Errores manuales.</t>
    </r>
  </si>
  <si>
    <t xml:space="preserve">Deficiencia en oportunidad y calidad del flujo documental por inoportunidad en la radicación de cuentas por pagar (Proveedores, Talento Humano, Honorarios y Servicios) que permita realizar la causación de la obligación en tiempo real. </t>
  </si>
  <si>
    <t>Establecer un "manual de radicación" claro y público para todos los proveedores y contratistas.
Conciliación entre módulo contable y módulo de costos</t>
  </si>
  <si>
    <t>Control de Ventanilla Única: Las cuentas deben ser radicadas en el software de gestión documental que asigne un "sticker" o radicado con fecha y hora inmodificable. Con el que cuenta la ESE Hospital.
Cruce de información: Conciliación mensual entre las órdenes de servicio/compras emitidas y las cuentas efectivamente radicadas.</t>
  </si>
  <si>
    <t>Informes erróneos.
Información no veraz.
Mala toma de decisiones.
Afectación económica.</t>
  </si>
  <si>
    <t>FINANCIERO (CONTABILIDAD)</t>
  </si>
  <si>
    <t>Posibilidad de incumplimiento en la presentación de información contable veraz de acuerdo con la normatividad vigente a los diferentes entes de control, afectación en la entrega de información en los tiempos establecidos por la Contaduría General de la República, Contraloría General de la Nación, Superintendencia Nacional de Salud, Ministerio de Salud y la Protección Social y demás instituciones que la requieran de la República de Colombia.</t>
  </si>
  <si>
    <t>Falta de un manual de procesos y procedimientos establecido por la entidad, de acuerdo con la normatividad vigente, con su aplicabilidad estricta</t>
  </si>
  <si>
    <t>1, No contar con información contable veraz para la toma de decisiones de la ESE.
2. Sanciones y multas por parte de los entes de control a la entidad. 
3. Perdida de recursos económicos</t>
  </si>
  <si>
    <t>1. Cronograma anual, mensual y diario de actividades contables que se deben realizar en la vigencia 2026.
2. Auditorias mensual a los procesos y procedimiento de tesorería y contabilidad. 3. Conciliaciones bancarias mensuales.</t>
  </si>
  <si>
    <r>
      <rPr>
        <b/>
        <sz val="8"/>
        <color rgb="FF000000"/>
        <rFont val="Century Gothic"/>
        <family val="2"/>
      </rPr>
      <t>Causas Internas:</t>
    </r>
    <r>
      <rPr>
        <sz val="8"/>
        <color rgb="FF000000"/>
        <rFont val="Century Gothic"/>
        <family val="2"/>
      </rPr>
      <t xml:space="preserve"> Procesos manuales, falta de estandarización en radicación, debilidad en cultura de control, ausencia de integración entre áreas (compras, contratación, contabilidad), falta de herramientas tecnológicas.
</t>
    </r>
    <r>
      <rPr>
        <b/>
        <sz val="8"/>
        <color rgb="FF000000"/>
        <rFont val="Century Gothic"/>
        <family val="2"/>
      </rPr>
      <t>Causas Externas</t>
    </r>
    <r>
      <rPr>
        <sz val="8"/>
        <color rgb="FF000000"/>
        <rFont val="Century Gothic"/>
        <family val="2"/>
      </rPr>
      <t>: Entrega tardía de documentos por proveedores, errores en facturación electrónica, cambios normativos.</t>
    </r>
  </si>
  <si>
    <t>Mayor 4</t>
  </si>
  <si>
    <t>Mejorble</t>
  </si>
  <si>
    <t>1. Ajustar los Registros incorrectos. 
2. Socialización de la Información incompleta, incorrecta del resultado de la auditoria.
3. Informar a la gerencia y al comité de sostenibilidad contable y financiera</t>
  </si>
  <si>
    <t>R35</t>
  </si>
  <si>
    <t>R36</t>
  </si>
  <si>
    <t>Posibilidad de incumplimiento en la presentación de información contable oportuna de acuerdo con la normatividad vigente a los diferentes entes de control, afectación en la entrega de información en los tiempos establecidos por la Contaduría General de la República, Contraloría General de la Nación, Superintendencia Nacional de Salud, Ministerio de Salud y la Protección Social y demás instituciones que la requieran de la República de Colombia.</t>
  </si>
  <si>
    <t>Falta de un manual de procesos y procedimientos establecido por la entidad, de acuerdo con la normatividad vigente, con su aplicabilidad estricta.</t>
  </si>
  <si>
    <t>1, No contar con información contable oportuna para la toma de decisiones de la ESE 
2. Sanciones y multas por parte de los entes de control. 
3. Pérdida de credibilidad y confianza.</t>
  </si>
  <si>
    <t>1. Cronograma anual, mensual y diario de actividades contables que se deben realizar en la vigencia 2025. 
2. Auditorias trimestral a los procesos y procedimiento de contabilidad.
 3. Socialización trimestral de los estados de actividades y balance General a los directivos.</t>
  </si>
  <si>
    <t>1.Realizar Seguimiento al cronograma de las actividades contables y emitir oficio de los hallazgos. 
2. Socialización de la Información del seguimiento al cronograma de actividades. 
3. Informar a la gerencia y al comité de saneamiento contable.</t>
  </si>
  <si>
    <t>Posibilidad de incumplimiento en la presentación de información contable segura de acuerdo con la normatividad vigente a los diferentes entes de control, afectación en la entrega de información en los tiempos establecidos por la Contaduría General de la República, Contraloría General de la Nación, Superintendencia Nacional de Salud, Ministerio de Salud y la Protección Social y demás instituciones que la requieran de la República de Colombia.</t>
  </si>
  <si>
    <t>R37</t>
  </si>
  <si>
    <t>1, No contar con información contable segura para la toma de decisiones de la ESE
 2. Sanciones y multas por parte de los entes de control. 3. Perdida del historial de la información contable de la institución.</t>
  </si>
  <si>
    <t>1. Cronograma anual, mensual y diario de las actualizaciones en los módulos contables contratados por la ESE a SYA (Dinámica Gerencia) de acuerdo con la normatividad vigente. 
2. Auditorias trimestral del estado de los equipos de sistemas que amparan la seguridad de la información de contabilidad. 
3. Socialización trimestral de la auditoría realizada del estado de los equipos de sistemas que amparan la seguridad de la información de contabilidad.</t>
  </si>
  <si>
    <t>1.Realizar Seguimiento al cronograma de las actualizaciones en los módulos contables de la institución y emitir oficio de los hallazgos. 
2. seguimiento a las auditorias y emitir oficio de los hallazgos. 
3. Socialización de la Información de los seguimientos al cronograma y auditorias. 
4. Informar a la gerencia y al comité de saneamiento contable los hallazgos.</t>
  </si>
  <si>
    <t>FINANCIERO (PAGADURIA)</t>
  </si>
  <si>
    <t>Posibilidad de afectación económica por pérdida de recursos económicos debido a la realización de giros por un valor diferente y a un proveedor diferente al autorizado</t>
  </si>
  <si>
    <t>R38</t>
  </si>
  <si>
    <t>Falta de un manual de procesos y procedimientos establecido por la entidad, de acuerdo con la normatividad vigente, con su aplicabilidad estricta y falta de funcionario en el área de pagaduría que tenga las competencias, funciones y responsabilidad del cargo de tesorero o pagador.</t>
  </si>
  <si>
    <t>1. Afectación económica; Perdida de Recursos monetarios con afectaciones de tipo legal 
2. Sanciones y multas por parte de los entes de control a la entidad. 
3. La Responsabilidad recae exclusivamente en el ordenador</t>
  </si>
  <si>
    <t>1, Falta de monitoreo permanente a los comprobantes de egresos y giros realizados a terceros. 
2. Aplicabilidad estricta y permanente del manual de procesos y procedimientos establecido por la institución. 
3. Mejorar el perfil del funcionario responsable de estas funciones. 
4. Establecer el manual de procesos y procedimientos, aprobarlos, socializarlo y medir la adherencia. 
5. En caso de Ocurrencia se deberá poner en conocimiento la materialización del riesgo al comité de sostenibilidad financiera y a gerencia.</t>
  </si>
  <si>
    <t>1. Indicador de Eficacia: Número de conciliaciones realizadas / Numero de conciliaciones programadas x100*Indicador de Efectividad: Números de EGRESOS que se realizaron CON CUENTAS POR PAGAR autorizados / total de giros realizados durante el mes X 100*Meta: 
2. Auditoria mensuales 100% de giros realizados correctamente 100% de giros autorizados por la gerencia.
3. Establecer el manual de procesos y procedimientos de la pagaduría o tesorería y. Establecer la política de pagos. 
4. Delegar o crear el cargo de pagador o tesorero de la entidad con todas las competencias, funciones y responsabilidades. 
5. Conciliaciones mensuales de bancos. 
6. auditoria mensual al área de pagaduría o tesorería, competencias</t>
  </si>
  <si>
    <t>FINANCIERO (PRESUPUESTO)</t>
  </si>
  <si>
    <t>Posibilidad de afectación presupuestal o económica por desequilibrio presupuestal, debido a la ejecución presupuestal por fuera de los parámetros establecidos</t>
  </si>
  <si>
    <t>R39</t>
  </si>
  <si>
    <t>Falta de monitoreo permanente a la ejecución presupuestal</t>
  </si>
  <si>
    <t>Afectación presupuestal o económica; Déficit fiscal</t>
  </si>
  <si>
    <t>Nro. de informes que se presentaron en el periodo / Total de informes programados en el año</t>
  </si>
  <si>
    <t>1, El Profesional de Presupuesto encargado de la elaboración de informes, mensualmente realiza el seguimiento a la ejecución presupuestal mediante informe de análisis comparativo de la vigencia inmediatamente anterior vs vigencia actual. 2. Aplicación del Principio de Planeación en la construcción del presupuesto para la entidad.</t>
  </si>
  <si>
    <t>Posibilidad de afectación presupuestal infringiendo las normas establecidas y los lineamientos en la ejecución presupuestal</t>
  </si>
  <si>
    <t>R40</t>
  </si>
  <si>
    <t>Desfinanciación de partidas presupuestales con afectaciones de tipo legal</t>
  </si>
  <si>
    <t>1. Auditorias trimestrales (decreto 2193 de 2004)
2.Aprobación y Adherencia del Manual de Procedimientos área de Presupuesto</t>
  </si>
  <si>
    <t>1. Se cuenta con el Documento de Manual de Procedimientos del área de Presupuesto en V1, tan pronto el documento sea aprobado se inicia la evaluación de la adherencia. 
2. En caso de Ocurrencia se deberá poner en conocimiento la materialización del riesgo al comité de sostenibilidad financiera</t>
  </si>
  <si>
    <t>HUMANIZACIÓN</t>
  </si>
  <si>
    <t>Información deficiente por parte del personal asistencial</t>
  </si>
  <si>
    <t xml:space="preserve">Deficiencia en la información sobre el estado de salud </t>
  </si>
  <si>
    <t>Insatisfacción del servicio recibido</t>
  </si>
  <si>
    <t>Socializar al personal asistencial, el deber de brindar una información adecuada y oportuna sobre el estado de salud del paciente</t>
  </si>
  <si>
    <t>Estandarizar la comunicación en los cambios de turno para garantizar la continuidad de la información.
Fomentar que los líderes de servicio supervisen activamente la calidad de la interacción personal-paciente.</t>
  </si>
  <si>
    <t>IAMII</t>
  </si>
  <si>
    <t>Baja adherencia a la lactancia materna exclusiva</t>
  </si>
  <si>
    <t>Falta de educación efectiva</t>
  </si>
  <si>
    <t>Aumento de desnutrición y morbilidad infantil</t>
  </si>
  <si>
    <t>Establecer orientaciones conceptuales, técnicas y operativas de la formación en consejería en lactancia materna y alimentación complementaria en el marco del sistema general de seguridad social en salud y las rutas integrales de atención en salud</t>
  </si>
  <si>
    <t>1. implementación de las salas amigas
2. fortalecimiento de las capacitación y retroalimentación continua</t>
  </si>
  <si>
    <t>R41</t>
  </si>
  <si>
    <t>R42</t>
  </si>
  <si>
    <t>Baja adherencia a los lineamientos IAMII</t>
  </si>
  <si>
    <t>Falta de asistencia del personal a las capacitación y rotación de personal</t>
  </si>
  <si>
    <t>Incumplimiento de estándares IAMII</t>
  </si>
  <si>
    <t>Plan anual de capacitación y reinducción</t>
  </si>
  <si>
    <t>Fortalecer capacitaciones trimestrales y evaluación de adherencia</t>
  </si>
  <si>
    <t>R43</t>
  </si>
  <si>
    <t>R44</t>
  </si>
  <si>
    <t>Incumplimiento de protocolos de parto humanizado</t>
  </si>
  <si>
    <t>Resistencia al cambio del personal</t>
  </si>
  <si>
    <t>Quejas y posibles sanciones</t>
  </si>
  <si>
    <t>Supervisión y evaluación continua</t>
  </si>
  <si>
    <t>Sensibilización al personal y auditorías internas de calidad</t>
  </si>
  <si>
    <t>JURIDICA</t>
  </si>
  <si>
    <t>Riesgo por inadecuada
defensa jurídica</t>
  </si>
  <si>
    <t>Falta de seguimiento a
procesos judiciales,
debilidad en la estrategia
de defensa, carga laboral</t>
  </si>
  <si>
    <t>Fallos adversos, condenas
económicas, detrimento
patrimonial</t>
  </si>
  <si>
    <t>Seguimiento a
procesos judiciales,
asignación de
apoderados y control
de términos</t>
  </si>
  <si>
    <t>Fortalecer el seguimiento procesal, implementar
herramientas tecnológicas de control, capacitación en litigio</t>
  </si>
  <si>
    <t>Riesgo por vencimiento
de términos legales</t>
  </si>
  <si>
    <t>Falta de control de
términos, debilidad en
herramientas de
seguimiento</t>
  </si>
  <si>
    <t>Pérdida de oportunidades
procesales, sanciones
disciplinarias</t>
  </si>
  <si>
    <t>Control de términos
mediante agenda
jurídica y responsables
asignados</t>
  </si>
  <si>
    <t>R45</t>
  </si>
  <si>
    <t>R46</t>
  </si>
  <si>
    <t>Implementar alertas automatizadas, mejorar
distribución de cargas, seguimiento periódico</t>
  </si>
  <si>
    <t>R47</t>
  </si>
  <si>
    <t>Riesgo por deficiencias
en la gestión contractual</t>
  </si>
  <si>
    <t>Falta de claridad en
estudios previos,
debilidades en
supervisión, errores en
clausulados</t>
  </si>
  <si>
    <t>Incumplimientos
contractuales, sanciones,
litigios</t>
  </si>
  <si>
    <t>Revisión jurídica de
procesos contractuales y
acompañamiento a
supervisores</t>
  </si>
  <si>
    <t>Estandarización de documentos,
capacitación en contratación estatal,
fortalecimiento de supervisión</t>
  </si>
  <si>
    <t>R48</t>
  </si>
  <si>
    <t>R49</t>
  </si>
  <si>
    <t>La formulación oportuna de portátiles de diferentes servicios</t>
  </si>
  <si>
    <t>La toma de radiografías de urgencias en los servicios sin formulación</t>
  </si>
  <si>
    <t xml:space="preserve">Demora o la no formulación de las radiografías tomadas de urgencias vitales, de los diferentes servicios </t>
  </si>
  <si>
    <t xml:space="preserve">La formulación oportuna por parte de los médicos de los servicios para los portátiles </t>
  </si>
  <si>
    <t>Capacitación de médicos y jefes para que no dejar pendientes exámenes por cargar</t>
  </si>
  <si>
    <t>Infraestructura que no cumple con la normatividad vigente</t>
  </si>
  <si>
    <t>1. No contar con un piso que cumpla la normatividad 482 2018
2. no contar con puerta plomada en buen estado
3. vestir independiente para pacientes
4. exposición constante a la radiación por parte del personal externo</t>
  </si>
  <si>
    <t>Incumplimientos al proceso de habilitación  según resolución 1811 de 2025</t>
  </si>
  <si>
    <t xml:space="preserve">Cumplir con las normas establecidas para las toma de radiografías </t>
  </si>
  <si>
    <t>Reporte sobre las condiciones de infraestructura y mejoramientos de equipos para el servicio de radiología</t>
  </si>
  <si>
    <t>IMAGENOLOGIA</t>
  </si>
  <si>
    <t>Inoportunidad en el reportes ante los entes de control</t>
  </si>
  <si>
    <t>No realizar el cargue oportuno de la PPSS ante PISIS</t>
  </si>
  <si>
    <t>No realizar el cargue del formato GT004 Asociación de Usuarios en Supersalud</t>
  </si>
  <si>
    <t xml:space="preserve">Sanciones y no cumplimiento de la circular única de la Supersalud </t>
  </si>
  <si>
    <t>Matriz de seguimiento de las fechas de publicación de los informes de Ley</t>
  </si>
  <si>
    <t>Seguimiento a las 23 actividades de la PPSS</t>
  </si>
  <si>
    <t xml:space="preserve">Cargue del GT004 antes del 20 febrero del siguiente año </t>
  </si>
  <si>
    <t>Deficiencia en la</t>
  </si>
  <si>
    <t>Cobertura de la</t>
  </si>
  <si>
    <t>prestación del</t>
  </si>
  <si>
    <t>servicio del call</t>
  </si>
  <si>
    <t xml:space="preserve">Center </t>
  </si>
  <si>
    <t>1. Incumplimiento de citas.</t>
  </si>
  <si>
    <t>2. Insatisfacción en la prestación de los servicios de salud.</t>
  </si>
  <si>
    <t>3. Contratación con otras IPS</t>
  </si>
  <si>
    <t>Se cuenta con procedimiento para asignación de citas  por los canales habilitados y apertura de buzones de sugerencias.</t>
  </si>
  <si>
    <t xml:space="preserve">Mayor </t>
  </si>
  <si>
    <t xml:space="preserve">1. Planeación de los cuadros de turno por parte de la subgerencia.                         
2. Realizar seguimiento con la jefe de consulta externa, call center para revisar temas como la cancelación de citas.     
 3. Reprogramación de agendas, citas prioritarias.                </t>
  </si>
  <si>
    <t xml:space="preserve">    1. Tiempos largos de espera para solicitud de citas. 
2. Oportunidad de agendas abiertas.
3. Cancelación de citas médicas especializadas sin previo aviso.             </t>
  </si>
  <si>
    <t>R50</t>
  </si>
  <si>
    <t>R51</t>
  </si>
  <si>
    <t>R52</t>
  </si>
  <si>
    <t>R53</t>
  </si>
  <si>
    <t>Gestionar la PQRSF dentro de
los términos establecidos por
la normatividad</t>
  </si>
  <si>
    <t xml:space="preserve">Inoportunidad en el tiempo de respuesta de la PQRFS </t>
  </si>
  <si>
    <t>1. Insatisfacción en la respuesta al usuario.
2. Petición ante la Super Intendencia de Salud.
2. Acciones de tutela</t>
  </si>
  <si>
    <t xml:space="preserve">1. Existe procedimiento de quejas y reclamos con Código MDE-GAUPC-PQRSFPR- 001. 
 2. Formato para quejas, reclamos y recomendaciones con código F-AU-001  </t>
  </si>
  <si>
    <t xml:space="preserve">1. Apoyo continuo a la solución de PQRS por parte del jurídico y subgerencia.                     
 2. Socialización con cada uno de los líderes de áreas para analizar y dar respuesta oportuna a los usuarios. 
3. Apoyo por parte de talento humano, agremiaciones para cumplimiento de los planes de mejora </t>
  </si>
  <si>
    <t>Posibilidad de afectación reputacional por mala calidad del dato en las encuestas de satisfacción debido a fallas en el registro</t>
  </si>
  <si>
    <t>1. Información erróneo por parte del usuario.
2. Desconocimiento del procedimiento para evaluar la satisfacción del paciente.</t>
  </si>
  <si>
    <t>1. Insatisfacción del usuario. 
2. Inoportunidad de planes de mejora.</t>
  </si>
  <si>
    <t>El personal de apoyo de la Oficina verificará la veracidad de las encuestas realizadas mensualmente.</t>
  </si>
  <si>
    <t>Capacitar al personal que aplica las encuestas</t>
  </si>
  <si>
    <t>ATENCION AL USUARIO</t>
  </si>
  <si>
    <t>Establecer las acciones que se ejecutarán ante un incendio a fin de minimizar el tiempo de interrupción de las operaciones sin exponer la seguridad de las personas.</t>
  </si>
  <si>
    <t>Fallas eléctricas, sobrecarga en redes, falta de mantenimiento preventivo y ausencia o vencimiento de elementos contra incendios.</t>
  </si>
  <si>
    <t>Interrupción de servicios tecnológicos, daño de equipos, pérdida de información institucional y afectación de la continuidad operativa.</t>
  </si>
  <si>
    <t>Inspecciones periódicas de seguridad eléctrica y verificación del estado de extintores y elementos de protección contra incendios en áreas tecnológicas.</t>
  </si>
  <si>
    <t>Mantener cronograma de inspecciones eléctricas, verificación trimestral de extintores, actualización del plan de emergencias y capacitación al personal.</t>
  </si>
  <si>
    <t>R54</t>
  </si>
  <si>
    <t>Virus informático que se propaga entre equipos e interfiere en el funcionamiento del PC.</t>
  </si>
  <si>
    <t>R55</t>
  </si>
  <si>
    <t>Uso de memorias externas infectadas, acceso a páginas no seguras, descargas no autorizadas y antivirus desactualizado.</t>
  </si>
  <si>
    <t>Pérdida o alteración de información, fallas en equipos, interrupción de servicios y retrasos operativos.</t>
  </si>
  <si>
    <t>Mantenimiento preventivo y correctivo de equipos, monitoreo de navegación y actualización permanente del antivirus institucional.</t>
  </si>
  <si>
    <t>Fortalecer políticas de uso seguro, restringir software no autorizado, escaneos automáticos y capacitaciones en seguridad informática.</t>
  </si>
  <si>
    <t>SISTEMAS</t>
  </si>
  <si>
    <t>TALENTO HUMANO</t>
  </si>
  <si>
    <t>Recepción de Hojas de vida sin cumplimiento de requisitos exigidos (Perfil, hoja de chequeo) soportes según Resol. 3100 de 2018.</t>
  </si>
  <si>
    <t>Falta revisión rigurosa por parte de quien recepción y/o que entrega la hoja de vida; y falta de revisión de hoja de chequeo por parte de los contratistas y/o agremiaciones</t>
  </si>
  <si>
    <t>Ineficiencia operativa y funcional por parte de quien entrega la H.V y quien la revisa y no la devuelve.</t>
  </si>
  <si>
    <t>Mesas técnicas semestrales con encargados de agremiaciones y Subgerencia Asistencial para el caso de personal misional.</t>
  </si>
  <si>
    <t>Implementar un cronograma de actualización de perfiles articulados con Calidad.</t>
  </si>
  <si>
    <t>R56</t>
  </si>
  <si>
    <t>Incumplimiento en la meta de provisión de empleos de carrera (Vacantes).</t>
  </si>
  <si>
    <t>Retrasos en trámites ante la CNSC o falta de presupuesto para concursos.</t>
  </si>
  <si>
    <t>Procesos judiciales o sanciones por mantener provisionalidad excesiva.</t>
  </si>
  <si>
    <t>Seguimiento anual al Plan Anual de Vacantes</t>
  </si>
  <si>
    <t>Automatización del seguimiento de vacantes y perfiles críticos.</t>
  </si>
  <si>
    <t>R57</t>
  </si>
  <si>
    <t>No revisión por parte de enfermería los cuidados, las ordenes médicas consignadas en la historia clínica</t>
  </si>
  <si>
    <t>Incumplimiento de protocolos, procedimientos, guías institucionales.</t>
  </si>
  <si>
    <t>Inducción y entrenamiento inadecuado del personal</t>
  </si>
  <si>
    <t>Incidentes y/o eventos adversos en los usuarios</t>
  </si>
  <si>
    <t>Complicaciones</t>
  </si>
  <si>
    <t>Legales</t>
  </si>
  <si>
    <t>Jurídicas</t>
  </si>
  <si>
    <t>Las auditorías periódicas de historias clínicas, electrónicas, pueden ayudar a identificar patrones de incumplimiento y permitir la implementación de medidas correctivas.</t>
  </si>
  <si>
    <t>Cumplimiento de protocolos, procedimientos, guías institucionales de enfermería</t>
  </si>
  <si>
    <t>Auditoria de historia clínica</t>
  </si>
  <si>
    <t>R58</t>
  </si>
  <si>
    <t>R59</t>
  </si>
  <si>
    <t>R60</t>
  </si>
  <si>
    <t>R61</t>
  </si>
  <si>
    <t>R62</t>
  </si>
  <si>
    <t>No actualización y realización del Kardex después de la ronda médica.</t>
  </si>
  <si>
    <t>Falta de una cultura de documentación rigurosa en la institución</t>
  </si>
  <si>
    <t>La falta de información actualizada puede obstaculizar el seguimiento del paciente y la identificación temprana de complicaciones.</t>
  </si>
  <si>
    <t>Definir un protocolo específico para la actualización del Kardex después de la ronda médica, incluyendo los pasos a seguir, los responsables y los plazos</t>
  </si>
  <si>
    <t>Establecer un sistema de supervisión regular del proceso de actualización del Kardex, para identificar posibles problemas y tomar medidas correctivas</t>
  </si>
  <si>
    <t>Sobre ocupación del servicio de urgencias</t>
  </si>
  <si>
    <t>Un espacio inadecuado del servicio de urgencias, incluyendo la falta de espacio y flujo adecuado, puede dificultar la atención y agravar la congestión.</t>
  </si>
  <si>
    <t>Retrasar la atención a pacientes críticos, aumentar los tiempos de espera y reducir la satisfacción del paciente</t>
  </si>
  <si>
    <t>Gestión para la ampliación del servicio de urgencias</t>
  </si>
  <si>
    <t>Ampliación del servicio de urgencias</t>
  </si>
  <si>
    <t>Agresiones de parte de usuarios y familiares al personal de salud</t>
  </si>
  <si>
    <t>Falta de Personal de seguridad</t>
  </si>
  <si>
    <t>Agresiones al personal de salud</t>
  </si>
  <si>
    <t>Socializar Protocolo</t>
  </si>
  <si>
    <t>Manejo de comunicación asertiva entre personal y usuarios  -delimitación de áreas de espera -restringir el ingreso de familiares en estado de embriaguez -acompañamiento a familiares durante la atención a los usuarios -refuerzo del personal de seguridad</t>
  </si>
  <si>
    <t>Errores en la administración de tratamiento a los usuarios en el servicio de urgencias</t>
  </si>
  <si>
    <t>Manejo de stock en urgencias y cumplimiento de ordenes medicas verbales</t>
  </si>
  <si>
    <t>Accidentes laborales derivados de la manipulación de balas de oxigeno</t>
  </si>
  <si>
    <t>Capacitaciones</t>
  </si>
  <si>
    <t>Ubicación de farmacia cerca al servicio de urgencias</t>
  </si>
  <si>
    <t>Pérdida de bienes de los usuarios y colaboradores</t>
  </si>
  <si>
    <t>Falta de vigilancia, sistemas de seguridad deficientes, o acceso no autorizado a áreas donde se guardan los bienes pueden facilitar las pérdidas.</t>
  </si>
  <si>
    <t>La pérdida de bienes puede afectar la reputación de la empresa, especialmente si se debe a negligencia o errores internos</t>
  </si>
  <si>
    <t>Sistemas de vigilancia, alarmas, control de acceso, y protocolos de seguridad para proteger los bienes y prevenir robos.</t>
  </si>
  <si>
    <t>Reforzar la seguridad con la empresa externa</t>
  </si>
  <si>
    <t>R63</t>
  </si>
  <si>
    <t>Fuga de Pacientes</t>
  </si>
  <si>
    <t>Pacientes con antecedentes de intentos de fuga pueden tener un mayor riesgo de fugarse nuevamente. 
Algunos pacientes pueden tener tendencias impulsivas o agresivas que los llevan a tomar decisiones precipitadas, como abandonar el centro de salud</t>
  </si>
  <si>
    <t>La fuga puede ser peligrosa, especialmente si el paciente no está en condiciones óptimas, como en el caso de personas con deterioro cognitivo o enfermedades crónicas
La fuga puede dificultar la adherencia al tratamiento del paciente, lo que puede llevar a un empeoramiento de la enfermedad</t>
  </si>
  <si>
    <t>Uso de manillas de identificación diferenciada
Acompañamiento frecuente y supervisión de seguridad en salidas
Familiarizar al paciente con su entorno para disminuir ansiedad.</t>
  </si>
  <si>
    <t>Se pueden implementar medidas de seguridad físicas, como puertas con cerraduras o alarmas.
El personal de salud debe estar capacitado para identificar y manejar a los pacientes con riesgo de fuga.  
Después de la fuga, se debe realizar una evaluación del riesgo para determinar las medidas necesarias para prevenir fugas futuras.</t>
  </si>
  <si>
    <t>R64</t>
  </si>
  <si>
    <t>URGENCIAS</t>
  </si>
  <si>
    <t>Riesgo Biologico</t>
  </si>
  <si>
    <t>Incumplimiento a los protocolos de Bioseguridad establecidos en la Institución.</t>
  </si>
  <si>
    <t>Accidentes laborales de riesgo biológico. 
Contagio por virus o bacterias que generen enfermedades Laborales o comunes.</t>
  </si>
  <si>
    <t>Existen controles que no funcionan de manera eficientes, falta la implementación de sanciones a los trabajadores que la incumplan. Falta apoyo de los líderes de los diferentes procesos.</t>
  </si>
  <si>
    <t>Continuar con las Capacitaciones a los colaboradores de las diferentes áreas sobre temas bioseguridad. 
Actualizar el manual de bioseguridad, socializarlo e implementarlo. 
Reportar por escrito a SST de las agremiaciones y empresas que presten servicios para la institución que tengan exposición a riesgo biológico las falencias que se puedan presentar.</t>
  </si>
  <si>
    <t>SST</t>
  </si>
  <si>
    <t>R65</t>
  </si>
  <si>
    <t xml:space="preserve">Incumplimiento a la normatividad en SST de las agremiacones o empresas que presten servicios para la institucion </t>
  </si>
  <si>
    <t>R66</t>
  </si>
  <si>
    <t>Incumplimiento de los procesos en SST por parte de las empresas que prestan servicios Tercerizadas para el hospital. Cambios o ejecución de actividades que generan un riesgo para los trabajadores donde no se tiene en cuenta el área de SST para la identificación oportuna de los peligros y riesgos a los cuales se está expuesto para implementar medidas preventivas. Ingreso de personal que ingresa a la institución independientemente el tipo de contrato en sin que el certificado de afiliación sea presentado</t>
  </si>
  <si>
    <t>Sanciones y multas esblencadas por el ministerio de trabajo que van desde 1000 salarios mínimos mensuales vigentes. 
Demandas por parte trabajadores. Accidentes de trabajo, incumpliendo a la normatividad y desgastes administrativo</t>
  </si>
  <si>
    <t>Existen controles, pero no son efectivos por que se presenta muchas falencias en el cumplimiento de la norma y el apoyo es muy mínimo porte de los lideres de los diferentes procesos</t>
  </si>
  <si>
    <t>Mantener contacto mediante correo electrónico con los responsables de SST de las agremiaciones y empresas que presten servicios para la institución, donde se solicite información o reporte falencias en SST con relación a la implementación del SG-SST de acuerdo con la normatividad vigente.</t>
  </si>
  <si>
    <t>EPIDEMOLOGIA</t>
  </si>
  <si>
    <t>No contar con la totalidad de fichas epidemiológicas (64) en el sistema Dinámica Gerencial (se cuenta actualmente con 18 fichas en el software institucional): Covid, Dengue, Fiebre amarilla, HIV, Violencia de género, picadura animales venenosos, TBC, DNT, EDA, IRA, intento de suicidio, exposición rábica, evento ofídico, Tosferina, Parotiditis, Varicela, Intoxicación, Morbilidad Materna Extrema</t>
  </si>
  <si>
    <t>R67</t>
  </si>
  <si>
    <t>Falta de tiempo por parte del área de sistemas</t>
  </si>
  <si>
    <t>No notificación oportuna a la plataforma SIVIGILA 
No realización de tratamiento médico en forma oportuna 
Sanciones de los entes control (EAPB, SSD)</t>
  </si>
  <si>
    <t>Revisión del Kardex de las diferentes áreas asistenciales de forma diaria</t>
  </si>
  <si>
    <t>Se comunica al área de sistemas, la necesidad de ingresar 14 de fichas Epidemiológicas en el sistema: Defectos congénitos – Hepatitis A, B y C- Leptospirosis – Malaria – Meningitis- Mortalidad (materna, en menor de 5 años y perinatal) – Virus Mpox – Sarampión – Parálisis flácida y Sífilis (gestacional y congénita)</t>
  </si>
  <si>
    <t>No diligenciamiento completo de las fichas epidemiológicas por parte del personal médico</t>
  </si>
  <si>
    <t>Falta de motivación o sentido de pertenencia de los profesionales</t>
  </si>
  <si>
    <t>No hay notificación oportuna a la plataforma SIVIGILA</t>
  </si>
  <si>
    <t>Seguimiento por parte de auxiliar de epidemiología</t>
  </si>
  <si>
    <t>Se notificará puntualmente a cada profesional</t>
  </si>
  <si>
    <t>R68</t>
  </si>
  <si>
    <t>R69</t>
  </si>
  <si>
    <t>No contamos con infectólogo e instrumentos que permitan control de infecciones (luminómetro)</t>
  </si>
  <si>
    <t>Costo</t>
  </si>
  <si>
    <t>Existe gran cantidad de pacientes con alta resistencia bacteriana. Los especialistas indican que las recomendaciones de tratamiento antibiótico deben ser definidas por infectólogo</t>
  </si>
  <si>
    <t>Desde el comité PROA, el intensivista (Celemín), se encuentra orientando las conductas antibióticas</t>
  </si>
  <si>
    <t>Desde el comité PROA se está solicitando el profesional y los instrumentos necesarios. Se continúan recomendaciones antibióticas por intensivista</t>
  </si>
  <si>
    <t>AMBIENTE FISICO</t>
  </si>
  <si>
    <t>Perdida de la custodia de los bienes de la institución</t>
  </si>
  <si>
    <t>Diseñar e implementar un procedimiento formal para el control de préstamos y traslados de bienes, que incluya registro obligatorio, responsables definidos, tiempos de devolución y validación del estado del activo.</t>
  </si>
  <si>
    <t>1 Falta de control en la entrega y recibo de bienes. 
2. Pérdida de la trazabilidad y control de los bienes
3. No asignación de responsables por cada bien.
4. deficiencia en controles de traslado</t>
  </si>
  <si>
    <t>1. Deterioro o daño de los equipos.
2.. Dificultad para establecer responsables.
3. Se generan costos no previstos por la reparación o reposición de equipos, muebles y demás bienes institucionales</t>
  </si>
  <si>
    <t>1 Realizar inventarios periódicos de bienes. para la verificación, conciliación y actualización del estado y ubicación de los bienes institucionales.
2. Registro y control de préstamos y traslados de bienes mediante herramientas manuales o sistematizadas que permitan la trazabilidad y seguimiento en tiempo real.</t>
  </si>
  <si>
    <t>R70</t>
  </si>
  <si>
    <t>Falla en la operación o mantenimiento de la PTAR (Planta de Tratamiento de Aguas Residuales)</t>
  </si>
  <si>
    <t>1.Demora en procesos de contratación.
2. Limitación de recursos presupuestales.</t>
  </si>
  <si>
    <t>1. Atraso en el cumplimiento del plan de mantenimiento.
2. Obstrucción en rejillas, trampas de grasa o tuberías.
3. Hallazgos en auditorías</t>
  </si>
  <si>
    <t>Que el mantenimiento de la PTAR  se encuentre dentro del Plan de mantenimiento aprobado, Y verificar cronograma de ejecución.</t>
  </si>
  <si>
    <t>1.Gestión oportuna de procesos contractuales.
2. Priorizar el mantenimiento de la PTAR dentro de los planes operativos por su impacto ambiental y normativo</t>
  </si>
  <si>
    <t>R71</t>
  </si>
  <si>
    <t>Documentos desactualizados en los procesos de gestión de  mantenimiento</t>
  </si>
  <si>
    <t>1.Falta de actualización periódica de los formatos institucionales.
2. Ausencia de control documental sobre versiones vigentes.
3. Falta de revisión y aprobación formal de documentos</t>
  </si>
  <si>
    <t>1. Registro de información incompleta.
2. Hallazgos en auditorías.
3. Pérdida de trazabilidad en los procesos</t>
  </si>
  <si>
    <t>Realizar un control documental para la gestión de formatos, que incluya versiones actualizadas, codificadas, aprobadas y de uso obligatorio</t>
  </si>
  <si>
    <t>1.Actualización y estandarización de formatos según necesidades actuales.
2.Socialización al personal sobre    formatos vigentes.
3. Revisión periódica de formatos.
4.Eliminación de formatos obsoletos</t>
  </si>
  <si>
    <t>R72</t>
  </si>
  <si>
    <t>UCI</t>
  </si>
  <si>
    <t xml:space="preserve">Errores en la administración de tratamiento medico </t>
  </si>
  <si>
    <t xml:space="preserve">No adherencia al protocolo de administración de medicamentos, no verificación de los 10 corrector a la hora de administrar medicamentos, desconocimiento de los efectos que el  medicamento causa en el paciente,  sobrecarga laboral. </t>
  </si>
  <si>
    <t>Aumento de estancia hospitalaria, cambios en el estado hemodinámico del paciente, lesiones en la piel, flebitis.</t>
  </si>
  <si>
    <t>Aplicación de cuidados de enfermería en administración de medicamentos</t>
  </si>
  <si>
    <t xml:space="preserve">Mayor  </t>
  </si>
  <si>
    <t xml:space="preserve">Talento humano capacitado en cuidado del paciente critico </t>
  </si>
  <si>
    <t>R73</t>
  </si>
  <si>
    <t>R74</t>
  </si>
  <si>
    <t>Neumonía asociada al ventilador</t>
  </si>
  <si>
    <t xml:space="preserve">Aumento de tiempo de hospitalización, riesgo de padecer sepsis de origen pulmonar, deterioro del estado de salud del paciente </t>
  </si>
  <si>
    <t>Capacitación al equipo de trabajo de la uci técnica adecuada de intubación, cuidados para la prevención de neumonía asociada a la ventilación mecánica.</t>
  </si>
  <si>
    <t>1. intubado, posición semisentado cabecera 30 a
45°.
2, Inadecuada limpieza y esterilización del
ventilador mecánico y sus circuitos
3, Procesos inadecuados de asepsia durante el procedimiento de aspiración de secreciones e
higiene bronquial.
4, Cambio de circuitos del ventilador sin la
frecuencia adecuada.
5, Profesional con mala práctica del lavado de
manos.
6, Falta de utilización de protocolos de destete de
ventilación mecánica.
Utilización de aerosolterapia y/o soluciones</t>
  </si>
  <si>
    <t>Bacteremia asociada a catéter central</t>
  </si>
  <si>
    <t>Mala técnica al realizar procedimiento, falta de adherencia a la técnica de lavado de manos y cinco momento y falta de adherencia al manual de limpieza y desinfección de áreas y superficies</t>
  </si>
  <si>
    <t xml:space="preserve"> Aumento de tiempo de hospitalización, riesgo de padecer sepsis, deterioro del estado de salud del paciente </t>
  </si>
  <si>
    <t>Capacitación en técnica de inserción de CVC correcta, manejo correcto del CVC  a la hora de realizar administración de componentes por esta vía,  Sensibilización en higiene de manos a todo el personal asistencial.</t>
  </si>
  <si>
    <t xml:space="preserve">Talento humano capacito y con experiencia en cuidado de paciente critico </t>
  </si>
  <si>
    <t>R75</t>
  </si>
  <si>
    <t xml:space="preserve">Broncoaspiración </t>
  </si>
  <si>
    <t>No posicionamiento adecuado del paciente intubado, posición semisentado cabecera 30 a 45°.</t>
  </si>
  <si>
    <t xml:space="preserve">Complicación del paciente por neumonía bronco aspirativa y deterioro del paciente </t>
  </si>
  <si>
    <t xml:space="preserve">Cuidados por parte del equipo médico enfocados a la prevención de la broncoaspiración </t>
  </si>
  <si>
    <t>R76</t>
  </si>
  <si>
    <t>Infección urinaria asociada a sonda vesical</t>
  </si>
  <si>
    <t xml:space="preserve">Falta de protocolos de esterilización. Inadecuado proceso de esterilización. Falta de supervisión en el desarrollo del procedimiento-Profesional con mala práctica en lavado de manos  </t>
  </si>
  <si>
    <t xml:space="preserve">Aumento de tiempo de hospitalización, riesgo de padecer sepsis de origen urinario, deterioro del estado de salud del paciente </t>
  </si>
  <si>
    <t xml:space="preserve">Capacitación de personal en técnica correcta para realizar el procedimiento, cuidados del equipo de salud a la hora de manipular dispositivo. </t>
  </si>
  <si>
    <t>R78</t>
  </si>
  <si>
    <t>LABORATORIO</t>
  </si>
  <si>
    <t>Muestra mal tomada hemolizada, coagulada, cantidad insuficiente, tubo equivocado</t>
  </si>
  <si>
    <t xml:space="preserve">Error en la fase preanalítica </t>
  </si>
  <si>
    <t>Verificación positiva en la cantidad de la muestra</t>
  </si>
  <si>
    <t>Doble Punción
Demora en el reporte y tratamiento del paciente</t>
  </si>
  <si>
    <t>Supervisión al proceso de toma de muestras por parte del área de enfermería.
Capacitación periódica al personal auxiliar de enfermería por el área de laboratorio.
Retroalimentación en cada uno del servicio de los eventos e incidentes presentados en el periodo.</t>
  </si>
  <si>
    <t>R79</t>
  </si>
  <si>
    <t>Toma de muestra paciente equivocado y error en la marcación de tubo</t>
  </si>
  <si>
    <t>No realizar la verificación positiva de la identidad del paciente</t>
  </si>
  <si>
    <t>Verificación por parte del personal de enfermería la marcación positiva del tubo</t>
  </si>
  <si>
    <t>Reportar resultados a paciente que no corresponde
Doble punción 
Demora en el reporte y tratamiento</t>
  </si>
  <si>
    <t>Seguimiento y control al personal vinculado en el proceso (auxiliar de enfermería)
Retroalimentación y seguimiento en cada uno del servicio de los eventos e incidentes presentados en el periodo.
Campañas de capacitaciones interactivas según plan de medios de los 10 de correctos</t>
  </si>
  <si>
    <t>R80</t>
  </si>
  <si>
    <t>Fallas en la oportunidad del reporte de exámenes</t>
  </si>
  <si>
    <t xml:space="preserve">Incumplimiento de la entrega oportuna de reactivos en cantidad y tiempos por parte del proveedor </t>
  </si>
  <si>
    <t xml:space="preserve">Implementar en el contrato del proveedor la entrega en los tiempos determinados </t>
  </si>
  <si>
    <t xml:space="preserve">Demora y falla en la oportunidad de entrega de resultados en el área de laboratorio.
Ciclo de atención interrumpido e incompleto.
Reagendamiento de citas médicas.
Afectación en la conducta medica frente al paciente
Posible remisión </t>
  </si>
  <si>
    <t>Remisión de muestras para procesamiento en otro laboratorio, logrando así el cumplimiento de entrega de resultados al paciente.
Notificar al interventore del contrato por el incumplimiento en la entrega oportuna acciones administrativas</t>
  </si>
  <si>
    <t>R81</t>
  </si>
  <si>
    <t>Reporte a paciente equivocado</t>
  </si>
  <si>
    <t>Fallas en la verificación del paciente en el momento del reporte
Congestión en el servicio
Personal con alto estrés laboral.
Falta de concentración durante el proceso</t>
  </si>
  <si>
    <t>Diagnóstico y Tratamiento a paciente equivocado causando un evento adverso</t>
  </si>
  <si>
    <t>Por parte de jefes de enfermería no dejar los tubos marcados antes de la toma de la muestra</t>
  </si>
  <si>
    <t>Notificación al profesional implicado en la acción insegura.
Elaboración del Plan de Mejora
Seguimiento por parte del coordinador de laboratorio</t>
  </si>
  <si>
    <t>R82</t>
  </si>
  <si>
    <t>Demora del proveedor en el envío de insumos, reactivos, y equipos para el laboratorio</t>
  </si>
  <si>
    <t>1. No cuenta con Stock de insumos y reactivos para para realizar los despachos en los tiempos establecidos</t>
  </si>
  <si>
    <t xml:space="preserve">Se generan notificación al supervisor del contrato </t>
  </si>
  <si>
    <t>Establecer medidas por parte del supervisor para el que se cumpla con lo establecido en el contrato</t>
  </si>
  <si>
    <t>R83</t>
  </si>
  <si>
    <t>1. Oportunidad en la entrega de reportes.
2. Remisión de muestras
3. Mayor estancia Hospitalaria.
4. Glosas</t>
  </si>
  <si>
    <t>R84</t>
  </si>
  <si>
    <t>Ingreso incompleto de ordenes de exámenes</t>
  </si>
  <si>
    <t xml:space="preserve">Falta de verificación por parte del auxiliar de los exámenes solicitados por el medico </t>
  </si>
  <si>
    <t>No reporte de resultado al paciente</t>
  </si>
  <si>
    <t>No hay control</t>
  </si>
  <si>
    <t>Establecer capacitaciones a los auxiliares en el proceso de ingreso de muestras</t>
  </si>
  <si>
    <t xml:space="preserve">Automatización del control de cartera
1. Realizar Seguimiento al cronograma de las actividades  de cartera, glosas, procesos jurídicos de la cartera entregada a abogados y depuración de cartera.
2. Seguimiento a los informes de control establecidos en esta matriz. 
3. Fortalecer la gestión de cobro persuasivo y el seguimiento a acuerdos de pago 
4. Ejecutar periódicamente procesos de conciliación y saneamiento de cartera con las entidades responsables de pago.
5.  Evaluación a los informes de control establecidos en esta matriz. 
6. Socializar y exigir la aplicación rigurosa del nuevo manual de cartera y cobros coactivos con sus procesos y procedimientos.
7. Implementar en el sistema dinámica gerencial un control automático de alerta temprana para cartera próxima a prescribir a fin de priorizar la gestión de cobro.
8. Implementar segmentación de cartera por nivel de riesgo para focalizar estrategias de recaudo
9. Fortalecer la articulación entre el área de cartera, la jurídica de cartera y el área de auditoria para la remisión oportuna de procesos a cobro perjudico, jurídico o coactivo si procede.
10. Implementar control documental digital o físico de expedientes de cartera que garantice trazabilidad de cada gestión realizada.
11. Incrementar la frecuencia de requerimientos de pago a ERP con cartera critica
12.Realizar jornadas de capacitación al personal sobre el manual de cartera.
13. Definir metas bimensuales de recaudo con seguimiento por responsable del proceso.
14. Desarrollar el comite de Cartera de forma ordinaria y concreta en cuanto a una fecha exacta.
</t>
  </si>
  <si>
    <t xml:space="preserve">Monitoreo mensual de la situación jurídica y financiera de las EPS clientes a través de los boletines de prensa y resoluciones de la Superintendencia Nacional de Salud.
Identificación temprana de EPS bajo medida de vigilancia especial o intervención para limitar la exposición al riesgo (control de servicios).
Priorización de cobro persuasivo y acuerdos de pago inmediatos con entidades que presenten indicadores de deterioro financiero.
Radicación oportuna de reclamaciones de acreencias ante el liquidador designado, cumpliendo estrictamente con los términos legales establecidos en el edicto de liquidación.
Depuración y castigo de cartera de aquellas entidades cuya liquidación haya finalizado y se haya declarado la insolvencia total, para evitar sobrecostos administrativos y contables.
Fortalecimiento del sistema de información para generar estados de cuenta detallados y certificados de deuda que sirvan como prueba sumaria en procesos concursales.
Evaluación de impacto financiero anual para prever el efecto de posibles liquidaciones en el presupuesto de ingresos de la entidad.
Gestión de cobro ante la ADRES (Giro Directo) para minimizar el flujo de recursos que pasa por la administración de la EPS y asegurar el pago al prestador
Llevar a cabo las actividades (plan de mejoramiento) que permita validar de manera integral los procesos de registro entre tesoreria, presupuesto, contabilidad  y el area de cartera. </t>
  </si>
  <si>
    <t>PLANEACIÓN</t>
  </si>
  <si>
    <t>R85</t>
  </si>
  <si>
    <t>Reporte estemporaneo de los archivos tipo Resolucion 408 de 2018 Indicador No. 10 Circular Unica Supersalud</t>
  </si>
  <si>
    <t>Reporte por fuera de las fechas estipulas para el cargue de los archivos tipo (Estemporaneo o retrasmitido)</t>
  </si>
  <si>
    <t>La no presentación, reporte extemporáneo o con errores conlleva acciones de inspección, vigilancia y control, derivando en posibles sanciones por parte de la Superintendencia
Disminución en la calificación gerencial para cada vigencia</t>
  </si>
  <si>
    <t>La entidad descarga la constancia de que el reporte fue exitoso para su control interno de auditoría.
 Los archivos deben cumplir con estructuras de texto plano (.txt) y separadores específicos (|) para ser aceptados.
Se controla si el reporte es mensual, trimestral o semestral, estableciendo fechas límites estrictas</t>
  </si>
  <si>
    <t xml:space="preserve"> Verificar los archivos obligatorios en el portal de vigilados de la Supersalud.
Revisar en el sistema que el archivo haya sido aceptado sin errores de validación.
Revisar periódicamente el sitio web de la Supersalud, ya que se realizan ajustes a las validaciones y los instructivos</t>
  </si>
  <si>
    <t>Inadecuada disposición de los residuos
Falta de Capacitación operarias de aseo
Falta de control por escombros de las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</si>
</sst>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8"/>
      <color indexed="8"/>
      <name val="Arial"/>
      <family val="2"/>
    </font>
    <font>
      <b/>
      <sz val="12"/>
      <color indexed="8"/>
      <name val="Century Gothic"/>
      <family val="2"/>
    </font>
    <font>
      <b/>
      <sz val="10"/>
      <color indexed="8"/>
      <name val="Century Gothic"/>
      <family val="2"/>
    </font>
    <font>
      <sz val="10"/>
      <color rgb="FF000000"/>
      <name val="Century Gothic"/>
      <family val="2"/>
    </font>
    <font>
      <b/>
      <sz val="10"/>
      <name val="Century Gothic"/>
      <family val="2"/>
    </font>
    <font>
      <sz val="10"/>
      <name val="Century Gothic"/>
      <family val="2"/>
    </font>
    <font>
      <b/>
      <sz val="8"/>
      <color indexed="8"/>
      <name val="Century Gothic"/>
      <family val="2"/>
    </font>
    <font>
      <sz val="8"/>
      <color rgb="FF000000"/>
      <name val="Century Gothic"/>
      <family val="2"/>
    </font>
    <font>
      <sz val="8"/>
      <color indexed="8"/>
      <name val="Century Gothic"/>
      <family val="2"/>
    </font>
    <font>
      <sz val="8"/>
      <color theme="1"/>
      <name val="Aptos Narrow"/>
      <family val="2"/>
      <scheme val="minor"/>
    </font>
    <font>
      <sz val="8"/>
      <color theme="1"/>
      <name val="Century Gothic"/>
      <family val="2"/>
    </font>
    <font>
      <b/>
      <sz val="22"/>
      <color theme="1"/>
      <name val="Arial Narrow"/>
      <family val="2"/>
    </font>
    <font>
      <b/>
      <sz val="40"/>
      <color rgb="FF000000"/>
      <name val="Calibri"/>
      <family val="2"/>
    </font>
    <font>
      <b/>
      <sz val="16"/>
      <color rgb="FF000000"/>
      <name val="Calibri"/>
      <family val="2"/>
    </font>
    <font>
      <sz val="16"/>
      <color theme="1"/>
      <name val="Aptos Narrow"/>
      <family val="2"/>
      <scheme val="minor"/>
    </font>
    <font>
      <b/>
      <sz val="12"/>
      <color rgb="FF000000"/>
      <name val="Calibri"/>
      <family val="2"/>
    </font>
    <font>
      <b/>
      <sz val="36"/>
      <color rgb="FF000000"/>
      <name val="Calibri"/>
      <family val="2"/>
    </font>
    <font>
      <sz val="18"/>
      <color theme="1"/>
      <name val="Aptos Narrow"/>
      <family val="2"/>
      <scheme val="minor"/>
    </font>
    <font>
      <sz val="8"/>
      <name val="Century Gothic"/>
      <family val="2"/>
    </font>
    <font>
      <sz val="8"/>
      <name val="Aptos Narrow"/>
      <family val="2"/>
      <scheme val="minor"/>
    </font>
    <font>
      <b/>
      <sz val="8"/>
      <color rgb="FF000000"/>
      <name val="Century Gothic"/>
      <family val="2"/>
    </font>
    <font>
      <sz val="7"/>
      <color indexed="8"/>
      <name val="Century Gothic"/>
      <family val="2"/>
    </font>
    <font>
      <b/>
      <sz val="8"/>
      <name val="Century Gothic"/>
      <family val="2"/>
    </font>
    <font>
      <b/>
      <sz val="8"/>
      <color theme="1"/>
      <name val="Century Gothic"/>
      <family val="2"/>
    </font>
    <font>
      <sz val="8"/>
      <color theme="1"/>
      <name val="Calibri"/>
      <family val="2"/>
    </font>
    <font>
      <sz val="6"/>
      <color indexed="8"/>
      <name val="Century Gothic"/>
      <family val="2"/>
    </font>
  </fonts>
  <fills count="1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FF"/>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s>
  <borders count="52">
    <border>
      <left/>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indexed="64"/>
      </left>
      <right/>
      <top/>
      <bottom/>
      <diagonal/>
    </border>
    <border>
      <left/>
      <right style="thin">
        <color indexed="64"/>
      </right>
      <top/>
      <bottom/>
      <diagonal/>
    </border>
    <border>
      <left style="medium">
        <color theme="0"/>
      </left>
      <right/>
      <top/>
      <bottom/>
      <diagonal/>
    </border>
    <border>
      <left/>
      <right style="medium">
        <color theme="0"/>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16">
    <xf numFmtId="0" fontId="0" fillId="0" borderId="0" xfId="0"/>
    <xf numFmtId="0" fontId="3" fillId="2" borderId="6" xfId="0" applyFont="1" applyFill="1" applyBorder="1" applyAlignment="1">
      <alignment horizontal="left" vertical="center"/>
    </xf>
    <xf numFmtId="0" fontId="5" fillId="2" borderId="6"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8" fillId="4" borderId="1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0" borderId="34"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wrapText="1"/>
    </xf>
    <xf numFmtId="0" fontId="8" fillId="4" borderId="6"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8"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2" borderId="35"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9" xfId="0" applyFont="1" applyFill="1" applyBorder="1" applyAlignment="1">
      <alignment horizontal="center" wrapText="1"/>
    </xf>
    <xf numFmtId="0" fontId="8" fillId="4"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0" fillId="2" borderId="12" xfId="0" applyFill="1" applyBorder="1"/>
    <xf numFmtId="0" fontId="0" fillId="2" borderId="0" xfId="0" applyFill="1"/>
    <xf numFmtId="0" fontId="0" fillId="2" borderId="13" xfId="0" applyFill="1" applyBorder="1"/>
    <xf numFmtId="0" fontId="0" fillId="2" borderId="39" xfId="0" applyFill="1" applyBorder="1"/>
    <xf numFmtId="0" fontId="0" fillId="2" borderId="41" xfId="0" applyFill="1" applyBorder="1"/>
    <xf numFmtId="0" fontId="0" fillId="2" borderId="34" xfId="0" applyFill="1" applyBorder="1"/>
    <xf numFmtId="0" fontId="9" fillId="2" borderId="6" xfId="0" applyFont="1" applyFill="1" applyBorder="1" applyAlignment="1">
      <alignment horizontal="center" vertical="center"/>
    </xf>
    <xf numFmtId="0" fontId="19" fillId="0" borderId="6" xfId="0" applyFont="1" applyBorder="1" applyAlignment="1">
      <alignment horizontal="center" vertical="center" wrapText="1"/>
    </xf>
    <xf numFmtId="0" fontId="19" fillId="2" borderId="6"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6" xfId="0" applyFont="1" applyFill="1" applyBorder="1" applyAlignment="1">
      <alignment horizontal="center"/>
    </xf>
    <xf numFmtId="0" fontId="8" fillId="2" borderId="19"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5" xfId="0" applyFont="1" applyFill="1" applyBorder="1" applyAlignment="1">
      <alignment vertical="center"/>
    </xf>
    <xf numFmtId="0" fontId="8" fillId="0" borderId="5" xfId="0" applyFont="1" applyBorder="1" applyAlignment="1">
      <alignment horizontal="center" vertical="center"/>
    </xf>
    <xf numFmtId="0" fontId="8" fillId="4" borderId="36" xfId="0" applyFont="1" applyFill="1" applyBorder="1" applyAlignment="1">
      <alignment horizontal="center" vertical="center"/>
    </xf>
    <xf numFmtId="0" fontId="8" fillId="4" borderId="13" xfId="0" applyFont="1" applyFill="1" applyBorder="1" applyAlignment="1">
      <alignment horizontal="center" vertical="center"/>
    </xf>
    <xf numFmtId="0" fontId="8" fillId="0" borderId="13" xfId="0" applyFont="1" applyBorder="1" applyAlignment="1">
      <alignment horizontal="center" vertical="center"/>
    </xf>
    <xf numFmtId="0" fontId="8" fillId="4" borderId="6" xfId="0" applyFont="1" applyFill="1" applyBorder="1" applyAlignment="1">
      <alignment vertical="center"/>
    </xf>
    <xf numFmtId="0" fontId="8" fillId="4" borderId="34" xfId="0" applyFont="1" applyFill="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wrapText="1"/>
    </xf>
    <xf numFmtId="0" fontId="8" fillId="4" borderId="33"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0" borderId="6" xfId="0" applyFont="1" applyBorder="1" applyAlignment="1">
      <alignment horizontal="center" vertical="center"/>
    </xf>
    <xf numFmtId="0" fontId="8" fillId="4" borderId="33" xfId="0" applyFont="1" applyFill="1" applyBorder="1" applyAlignment="1">
      <alignment horizontal="center" vertical="center"/>
    </xf>
    <xf numFmtId="0" fontId="8" fillId="4" borderId="4" xfId="0" applyFont="1" applyFill="1" applyBorder="1" applyAlignment="1">
      <alignment horizontal="center" vertical="center" wrapText="1"/>
    </xf>
    <xf numFmtId="0" fontId="9" fillId="2" borderId="6" xfId="0" applyFont="1" applyFill="1" applyBorder="1"/>
    <xf numFmtId="0" fontId="9" fillId="0" borderId="3" xfId="0" applyFont="1" applyBorder="1" applyAlignment="1">
      <alignment horizontal="center" vertical="top" wrapText="1"/>
    </xf>
    <xf numFmtId="0" fontId="9" fillId="0" borderId="3" xfId="0" applyFont="1" applyBorder="1" applyAlignment="1">
      <alignment horizontal="center" vertical="center" wrapText="1"/>
    </xf>
    <xf numFmtId="0" fontId="22" fillId="2" borderId="6"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19" xfId="0" applyFont="1" applyFill="1" applyBorder="1" applyAlignment="1">
      <alignment horizontal="center" vertical="center"/>
    </xf>
    <xf numFmtId="0" fontId="8" fillId="0" borderId="19" xfId="0" applyFont="1" applyBorder="1" applyAlignment="1">
      <alignment horizontal="center" vertical="center"/>
    </xf>
    <xf numFmtId="0" fontId="8" fillId="0" borderId="36" xfId="0" applyFont="1" applyBorder="1" applyAlignment="1">
      <alignment horizontal="center" vertical="center"/>
    </xf>
    <xf numFmtId="0" fontId="3" fillId="2" borderId="24"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6" xfId="0" applyFont="1" applyFill="1" applyBorder="1" applyAlignment="1">
      <alignment horizontal="center" vertical="center"/>
    </xf>
    <xf numFmtId="0" fontId="8" fillId="4" borderId="36" xfId="0" applyFont="1" applyFill="1" applyBorder="1" applyAlignment="1">
      <alignment vertical="center"/>
    </xf>
    <xf numFmtId="0" fontId="21" fillId="10" borderId="36" xfId="0" applyFont="1" applyFill="1" applyBorder="1" applyAlignment="1">
      <alignment horizontal="center" vertical="center"/>
    </xf>
    <xf numFmtId="0" fontId="23" fillId="10" borderId="6" xfId="0" applyFont="1" applyFill="1" applyBorder="1" applyAlignment="1">
      <alignment horizontal="center" vertical="center"/>
    </xf>
    <xf numFmtId="0" fontId="7" fillId="10"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9" fillId="2" borderId="33" xfId="0" applyFont="1" applyFill="1" applyBorder="1" applyAlignment="1">
      <alignment horizontal="center" vertical="top" wrapText="1"/>
    </xf>
    <xf numFmtId="0" fontId="9" fillId="2" borderId="5" xfId="0" applyFont="1" applyFill="1" applyBorder="1" applyAlignment="1">
      <alignment horizontal="center" vertical="center" wrapText="1"/>
    </xf>
    <xf numFmtId="0" fontId="9" fillId="0" borderId="19" xfId="0" applyFont="1" applyBorder="1" applyAlignment="1">
      <alignment horizontal="center" vertical="center" wrapText="1"/>
    </xf>
    <xf numFmtId="0" fontId="19" fillId="2" borderId="19" xfId="0" applyFont="1" applyFill="1" applyBorder="1" applyAlignment="1">
      <alignment horizontal="center" vertical="center"/>
    </xf>
    <xf numFmtId="0" fontId="7" fillId="10" borderId="1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4" fillId="11" borderId="19"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21" fillId="9" borderId="34" xfId="0" applyFont="1" applyFill="1" applyBorder="1" applyAlignment="1">
      <alignment horizontal="center" vertical="center"/>
    </xf>
    <xf numFmtId="0" fontId="8" fillId="0" borderId="0" xfId="0" applyFont="1" applyAlignment="1">
      <alignment horizontal="center" vertical="center"/>
    </xf>
    <xf numFmtId="0" fontId="7" fillId="12"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8" fillId="11" borderId="4" xfId="0" applyFont="1" applyFill="1" applyBorder="1" applyAlignment="1">
      <alignment horizontal="center" vertical="center"/>
    </xf>
    <xf numFmtId="0" fontId="8" fillId="1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8" fillId="10" borderId="4" xfId="0" applyFont="1" applyFill="1" applyBorder="1" applyAlignment="1">
      <alignment horizontal="center" vertical="center"/>
    </xf>
    <xf numFmtId="0" fontId="21" fillId="11" borderId="5" xfId="0" applyFont="1" applyFill="1" applyBorder="1" applyAlignment="1">
      <alignment horizontal="center" vertical="center"/>
    </xf>
    <xf numFmtId="0" fontId="21" fillId="10" borderId="13" xfId="0" applyFont="1" applyFill="1" applyBorder="1" applyAlignment="1">
      <alignment horizontal="center" vertical="center"/>
    </xf>
    <xf numFmtId="0" fontId="21" fillId="11" borderId="4" xfId="0" applyFont="1" applyFill="1" applyBorder="1" applyAlignment="1">
      <alignment horizontal="center" vertical="center"/>
    </xf>
    <xf numFmtId="0" fontId="21" fillId="11" borderId="6" xfId="0" applyFont="1" applyFill="1" applyBorder="1" applyAlignment="1">
      <alignment horizontal="center" vertical="center"/>
    </xf>
    <xf numFmtId="0" fontId="21" fillId="10" borderId="5" xfId="0" applyFont="1" applyFill="1" applyBorder="1" applyAlignment="1">
      <alignment horizontal="center" vertical="center"/>
    </xf>
    <xf numFmtId="0" fontId="9" fillId="2" borderId="33" xfId="0" applyFont="1" applyFill="1" applyBorder="1" applyAlignment="1">
      <alignment wrapText="1"/>
    </xf>
    <xf numFmtId="0" fontId="7" fillId="11" borderId="33" xfId="0" applyFont="1" applyFill="1" applyBorder="1" applyAlignment="1">
      <alignment horizontal="center" vertical="center" wrapText="1"/>
    </xf>
    <xf numFmtId="0" fontId="9" fillId="2" borderId="19" xfId="0" applyFont="1" applyFill="1" applyBorder="1" applyAlignment="1">
      <alignment horizontal="center" vertical="center"/>
    </xf>
    <xf numFmtId="0" fontId="8" fillId="4" borderId="1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0" borderId="34" xfId="0" applyFont="1" applyBorder="1" applyAlignment="1">
      <alignment horizontal="center" vertical="center" wrapText="1"/>
    </xf>
    <xf numFmtId="0" fontId="10" fillId="4" borderId="34" xfId="0" applyFont="1" applyFill="1" applyBorder="1" applyAlignment="1">
      <alignment vertical="center" wrapText="1"/>
    </xf>
    <xf numFmtId="0" fontId="7" fillId="12" borderId="6" xfId="0" applyFont="1" applyFill="1" applyBorder="1" applyAlignment="1">
      <alignment horizontal="center" vertical="center"/>
    </xf>
    <xf numFmtId="0" fontId="7" fillId="11" borderId="6" xfId="0" applyFont="1" applyFill="1" applyBorder="1" applyAlignment="1">
      <alignment horizontal="center" vertical="center"/>
    </xf>
    <xf numFmtId="0" fontId="8" fillId="4" borderId="4" xfId="0" applyFont="1" applyFill="1" applyBorder="1" applyAlignment="1">
      <alignment horizontal="center" vertical="center"/>
    </xf>
    <xf numFmtId="0" fontId="7" fillId="10" borderId="6" xfId="0" applyFont="1" applyFill="1" applyBorder="1" applyAlignment="1">
      <alignment horizontal="center" vertical="center"/>
    </xf>
    <xf numFmtId="0" fontId="11" fillId="4" borderId="13" xfId="0" applyFont="1" applyFill="1" applyBorder="1" applyAlignment="1">
      <alignment vertical="center" wrapText="1"/>
    </xf>
    <xf numFmtId="0" fontId="11" fillId="4" borderId="34" xfId="0" applyFont="1" applyFill="1" applyBorder="1" applyAlignment="1">
      <alignment vertical="center" wrapText="1"/>
    </xf>
    <xf numFmtId="0" fontId="25" fillId="4" borderId="34" xfId="0" applyFont="1" applyFill="1" applyBorder="1" applyAlignment="1">
      <alignment wrapText="1"/>
    </xf>
    <xf numFmtId="0" fontId="8" fillId="4" borderId="0" xfId="0" applyFont="1" applyFill="1" applyAlignment="1">
      <alignment horizontal="center" vertical="center" wrapText="1"/>
    </xf>
    <xf numFmtId="0" fontId="25" fillId="4" borderId="34" xfId="0" applyFont="1" applyFill="1" applyBorder="1" applyAlignment="1">
      <alignment vertical="center"/>
    </xf>
    <xf numFmtId="0" fontId="8" fillId="4" borderId="41"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0" borderId="34" xfId="0" applyFont="1" applyFill="1" applyBorder="1" applyAlignment="1">
      <alignment horizontal="center" vertical="center"/>
    </xf>
    <xf numFmtId="0" fontId="21" fillId="11" borderId="34" xfId="0" applyFont="1" applyFill="1" applyBorder="1" applyAlignment="1">
      <alignment horizontal="center" vertical="center"/>
    </xf>
    <xf numFmtId="0" fontId="21" fillId="10" borderId="34" xfId="0" applyFont="1" applyFill="1" applyBorder="1" applyAlignment="1">
      <alignment horizontal="center" vertical="center" wrapText="1"/>
    </xf>
    <xf numFmtId="0" fontId="21" fillId="10" borderId="4" xfId="0" applyFont="1" applyFill="1" applyBorder="1" applyAlignment="1">
      <alignment horizontal="center" vertical="center"/>
    </xf>
    <xf numFmtId="0" fontId="21" fillId="12" borderId="4" xfId="0" applyFont="1" applyFill="1" applyBorder="1" applyAlignment="1">
      <alignment horizontal="center" vertical="center"/>
    </xf>
    <xf numFmtId="0" fontId="8" fillId="4" borderId="11" xfId="0" applyFont="1" applyFill="1" applyBorder="1" applyAlignment="1">
      <alignment horizontal="center" vertical="center"/>
    </xf>
    <xf numFmtId="0" fontId="21" fillId="10" borderId="10" xfId="0" applyFont="1" applyFill="1" applyBorder="1" applyAlignment="1">
      <alignment horizontal="center" vertical="center"/>
    </xf>
    <xf numFmtId="0" fontId="21" fillId="12" borderId="6" xfId="0" applyFont="1" applyFill="1" applyBorder="1" applyAlignment="1">
      <alignment horizontal="center" vertical="center"/>
    </xf>
    <xf numFmtId="0" fontId="8" fillId="0" borderId="5" xfId="0" applyFont="1" applyBorder="1" applyAlignment="1">
      <alignment horizontal="center" vertical="center" wrapText="1"/>
    </xf>
    <xf numFmtId="0" fontId="8" fillId="10" borderId="5"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33"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33" xfId="0" applyFont="1" applyFill="1" applyBorder="1" applyAlignment="1">
      <alignment horizontal="center" vertical="center"/>
    </xf>
    <xf numFmtId="0" fontId="8" fillId="0" borderId="19" xfId="0" applyFont="1" applyBorder="1" applyAlignment="1">
      <alignment horizontal="center" vertical="center"/>
    </xf>
    <xf numFmtId="0" fontId="8" fillId="0" borderId="33" xfId="0" applyFont="1" applyBorder="1" applyAlignment="1">
      <alignment horizontal="center" vertical="center"/>
    </xf>
    <xf numFmtId="0" fontId="8" fillId="4" borderId="19" xfId="0" applyFont="1" applyFill="1" applyBorder="1" applyAlignment="1">
      <alignment horizontal="center" vertical="center"/>
    </xf>
    <xf numFmtId="0" fontId="8" fillId="4" borderId="33" xfId="0" applyFont="1" applyFill="1" applyBorder="1" applyAlignment="1">
      <alignment horizontal="center" vertical="center"/>
    </xf>
    <xf numFmtId="0" fontId="7" fillId="10" borderId="19"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9" fillId="2" borderId="36"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3" xfId="0" applyFont="1" applyBorder="1" applyAlignment="1">
      <alignment horizontal="center" vertical="center" wrapText="1"/>
    </xf>
    <xf numFmtId="0" fontId="8" fillId="4" borderId="19"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36"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1" fillId="4" borderId="19" xfId="0" applyFont="1" applyFill="1" applyBorder="1" applyAlignment="1">
      <alignment vertical="center" wrapText="1"/>
    </xf>
    <xf numFmtId="0" fontId="11" fillId="4" borderId="36" xfId="0" applyFont="1" applyFill="1" applyBorder="1" applyAlignment="1">
      <alignment vertical="center" wrapText="1"/>
    </xf>
    <xf numFmtId="0" fontId="11" fillId="4" borderId="33" xfId="0" applyFont="1" applyFill="1" applyBorder="1" applyAlignment="1">
      <alignment vertical="center" wrapText="1"/>
    </xf>
    <xf numFmtId="0" fontId="21" fillId="10" borderId="19" xfId="0" applyFont="1" applyFill="1" applyBorder="1" applyAlignment="1">
      <alignment horizontal="center" vertical="center"/>
    </xf>
    <xf numFmtId="0" fontId="21" fillId="10" borderId="36" xfId="0" applyFont="1" applyFill="1" applyBorder="1" applyAlignment="1">
      <alignment horizontal="center" vertical="center"/>
    </xf>
    <xf numFmtId="0" fontId="21" fillId="10" borderId="33" xfId="0" applyFont="1" applyFill="1" applyBorder="1" applyAlignment="1">
      <alignment horizontal="center" vertical="center"/>
    </xf>
    <xf numFmtId="0" fontId="21" fillId="10" borderId="19" xfId="0" applyFont="1" applyFill="1" applyBorder="1" applyAlignment="1">
      <alignment horizontal="center" vertical="center" wrapText="1"/>
    </xf>
    <xf numFmtId="0" fontId="21" fillId="10" borderId="36" xfId="0" applyFont="1" applyFill="1" applyBorder="1" applyAlignment="1">
      <alignment horizontal="center" vertical="center" wrapText="1"/>
    </xf>
    <xf numFmtId="0" fontId="21" fillId="10" borderId="33" xfId="0" applyFont="1" applyFill="1" applyBorder="1" applyAlignment="1">
      <alignment horizontal="center" vertical="center" wrapText="1"/>
    </xf>
    <xf numFmtId="0" fontId="8" fillId="4" borderId="36"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1" fillId="4" borderId="19"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3" xfId="0" applyFont="1" applyFill="1" applyBorder="1" applyAlignment="1">
      <alignment horizontal="center" vertical="center"/>
    </xf>
    <xf numFmtId="0" fontId="11" fillId="0" borderId="19" xfId="0" applyFont="1" applyBorder="1" applyAlignment="1">
      <alignment horizontal="center" vertical="center" wrapText="1"/>
    </xf>
    <xf numFmtId="0" fontId="11" fillId="0" borderId="36" xfId="0" applyFont="1" applyBorder="1" applyAlignment="1">
      <alignment horizontal="center" vertical="center" wrapText="1"/>
    </xf>
    <xf numFmtId="0" fontId="21" fillId="9" borderId="19" xfId="0" applyFont="1" applyFill="1" applyBorder="1" applyAlignment="1">
      <alignment horizontal="center" vertical="center"/>
    </xf>
    <xf numFmtId="0" fontId="21" fillId="9" borderId="33"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1" fillId="0" borderId="33" xfId="0" applyFont="1" applyBorder="1" applyAlignment="1">
      <alignment horizontal="center" vertical="center" wrapText="1"/>
    </xf>
    <xf numFmtId="0" fontId="12" fillId="0" borderId="0" xfId="0" applyFont="1" applyAlignment="1">
      <alignment horizontal="center" vertical="center" wrapText="1"/>
    </xf>
    <xf numFmtId="0" fontId="13" fillId="5" borderId="0" xfId="0" applyFont="1" applyFill="1" applyAlignment="1">
      <alignment horizontal="center" vertical="center" wrapText="1" readingOrder="1"/>
    </xf>
    <xf numFmtId="0" fontId="14" fillId="5" borderId="0" xfId="0" applyFont="1" applyFill="1" applyAlignment="1">
      <alignment horizontal="center" vertical="center" textRotation="90" wrapText="1" readingOrder="1"/>
    </xf>
    <xf numFmtId="0" fontId="15" fillId="0" borderId="30" xfId="0" applyFont="1" applyBorder="1" applyAlignment="1">
      <alignment horizontal="center" vertical="center" wrapText="1"/>
    </xf>
    <xf numFmtId="0" fontId="15" fillId="0" borderId="30" xfId="0" applyFont="1" applyBorder="1" applyAlignment="1">
      <alignment horizontal="center" vertical="center"/>
    </xf>
    <xf numFmtId="0" fontId="16" fillId="6" borderId="27" xfId="0" applyFont="1" applyFill="1" applyBorder="1" applyAlignment="1" applyProtection="1">
      <alignment horizontal="center" vertical="center" wrapText="1" readingOrder="1"/>
      <protection hidden="1"/>
    </xf>
    <xf numFmtId="0" fontId="16" fillId="6" borderId="35" xfId="0" applyFont="1" applyFill="1" applyBorder="1" applyAlignment="1" applyProtection="1">
      <alignment horizontal="center" vertical="center" wrapText="1" readingOrder="1"/>
      <protection hidden="1"/>
    </xf>
    <xf numFmtId="0" fontId="16" fillId="6" borderId="45" xfId="0" applyFont="1" applyFill="1" applyBorder="1" applyAlignment="1" applyProtection="1">
      <alignment horizontal="center" vertical="center" wrapText="1" readingOrder="1"/>
      <protection hidden="1"/>
    </xf>
    <xf numFmtId="0" fontId="16" fillId="6" borderId="0" xfId="0" applyFont="1" applyFill="1" applyAlignment="1" applyProtection="1">
      <alignment horizontal="center" vertical="center" wrapText="1" readingOrder="1"/>
      <protection hidden="1"/>
    </xf>
    <xf numFmtId="0" fontId="16" fillId="6" borderId="28" xfId="0" applyFont="1" applyFill="1" applyBorder="1" applyAlignment="1" applyProtection="1">
      <alignment horizontal="center" vertical="center" wrapText="1" readingOrder="1"/>
      <protection hidden="1"/>
    </xf>
    <xf numFmtId="0" fontId="16" fillId="6" borderId="46" xfId="0" applyFont="1" applyFill="1" applyBorder="1" applyAlignment="1" applyProtection="1">
      <alignment horizontal="center" vertical="center" wrapText="1" readingOrder="1"/>
      <protection hidden="1"/>
    </xf>
    <xf numFmtId="0" fontId="14" fillId="6" borderId="27" xfId="0" applyFont="1" applyFill="1" applyBorder="1" applyAlignment="1" applyProtection="1">
      <alignment horizontal="center" vertical="center" wrapText="1" readingOrder="1"/>
      <protection hidden="1"/>
    </xf>
    <xf numFmtId="0" fontId="14" fillId="6" borderId="35" xfId="0" applyFont="1" applyFill="1" applyBorder="1" applyAlignment="1" applyProtection="1">
      <alignment horizontal="center" vertical="center" wrapText="1" readingOrder="1"/>
      <protection hidden="1"/>
    </xf>
    <xf numFmtId="0" fontId="14" fillId="6" borderId="45" xfId="0" applyFont="1" applyFill="1" applyBorder="1" applyAlignment="1" applyProtection="1">
      <alignment horizontal="center" vertical="center" wrapText="1" readingOrder="1"/>
      <protection hidden="1"/>
    </xf>
    <xf numFmtId="0" fontId="14" fillId="6" borderId="0" xfId="0" applyFont="1" applyFill="1" applyAlignment="1" applyProtection="1">
      <alignment horizontal="center" vertical="center" wrapText="1" readingOrder="1"/>
      <protection hidden="1"/>
    </xf>
    <xf numFmtId="0" fontId="14" fillId="6" borderId="28" xfId="0" applyFont="1" applyFill="1" applyBorder="1" applyAlignment="1" applyProtection="1">
      <alignment horizontal="center" vertical="center" wrapText="1" readingOrder="1"/>
      <protection hidden="1"/>
    </xf>
    <xf numFmtId="0" fontId="14" fillId="6" borderId="46" xfId="0" applyFont="1" applyFill="1" applyBorder="1" applyAlignment="1" applyProtection="1">
      <alignment horizontal="center" vertical="center" wrapText="1" readingOrder="1"/>
      <protection hidden="1"/>
    </xf>
    <xf numFmtId="0" fontId="16" fillId="7" borderId="27" xfId="0" applyFont="1" applyFill="1" applyBorder="1" applyAlignment="1" applyProtection="1">
      <alignment horizontal="center" wrapText="1" readingOrder="1"/>
      <protection hidden="1"/>
    </xf>
    <xf numFmtId="0" fontId="16" fillId="7" borderId="35" xfId="0" applyFont="1" applyFill="1" applyBorder="1" applyAlignment="1" applyProtection="1">
      <alignment horizontal="center" wrapText="1" readingOrder="1"/>
      <protection hidden="1"/>
    </xf>
    <xf numFmtId="0" fontId="16" fillId="7" borderId="45" xfId="0" applyFont="1" applyFill="1" applyBorder="1" applyAlignment="1" applyProtection="1">
      <alignment horizontal="center" wrapText="1" readingOrder="1"/>
      <protection hidden="1"/>
    </xf>
    <xf numFmtId="0" fontId="16" fillId="7" borderId="0" xfId="0" applyFont="1" applyFill="1" applyAlignment="1" applyProtection="1">
      <alignment horizontal="center" wrapText="1" readingOrder="1"/>
      <protection hidden="1"/>
    </xf>
    <xf numFmtId="0" fontId="16" fillId="7" borderId="28" xfId="0" applyFont="1" applyFill="1" applyBorder="1" applyAlignment="1" applyProtection="1">
      <alignment horizontal="center" wrapText="1" readingOrder="1"/>
      <protection hidden="1"/>
    </xf>
    <xf numFmtId="0" fontId="16" fillId="7" borderId="46" xfId="0" applyFont="1" applyFill="1" applyBorder="1" applyAlignment="1" applyProtection="1">
      <alignment horizontal="center" wrapText="1" readingOrder="1"/>
      <protection hidden="1"/>
    </xf>
    <xf numFmtId="0" fontId="16" fillId="8" borderId="27" xfId="0" applyFont="1" applyFill="1" applyBorder="1" applyAlignment="1" applyProtection="1">
      <alignment horizontal="center" wrapText="1" readingOrder="1"/>
      <protection hidden="1"/>
    </xf>
    <xf numFmtId="0" fontId="16" fillId="8" borderId="35" xfId="0" applyFont="1" applyFill="1" applyBorder="1" applyAlignment="1" applyProtection="1">
      <alignment horizontal="center" wrapText="1" readingOrder="1"/>
      <protection hidden="1"/>
    </xf>
    <xf numFmtId="0" fontId="16" fillId="8" borderId="45" xfId="0" applyFont="1" applyFill="1" applyBorder="1" applyAlignment="1" applyProtection="1">
      <alignment horizontal="center" wrapText="1" readingOrder="1"/>
      <protection hidden="1"/>
    </xf>
    <xf numFmtId="0" fontId="16" fillId="8" borderId="0" xfId="0" applyFont="1" applyFill="1" applyAlignment="1" applyProtection="1">
      <alignment horizontal="center" wrapText="1" readingOrder="1"/>
      <protection hidden="1"/>
    </xf>
    <xf numFmtId="0" fontId="16" fillId="8" borderId="28" xfId="0" applyFont="1" applyFill="1" applyBorder="1" applyAlignment="1" applyProtection="1">
      <alignment horizontal="center" wrapText="1" readingOrder="1"/>
      <protection hidden="1"/>
    </xf>
    <xf numFmtId="0" fontId="16" fillId="8" borderId="46" xfId="0" applyFont="1" applyFill="1" applyBorder="1" applyAlignment="1" applyProtection="1">
      <alignment horizontal="center" wrapText="1" readingOrder="1"/>
      <protection hidden="1"/>
    </xf>
    <xf numFmtId="0" fontId="14" fillId="8" borderId="27" xfId="0" applyFont="1" applyFill="1" applyBorder="1" applyAlignment="1" applyProtection="1">
      <alignment horizontal="center" wrapText="1" readingOrder="1"/>
      <protection hidden="1"/>
    </xf>
    <xf numFmtId="0" fontId="14" fillId="8" borderId="35" xfId="0" applyFont="1" applyFill="1" applyBorder="1" applyAlignment="1" applyProtection="1">
      <alignment horizontal="center" wrapText="1" readingOrder="1"/>
      <protection hidden="1"/>
    </xf>
    <xf numFmtId="0" fontId="14" fillId="8" borderId="45" xfId="0" applyFont="1" applyFill="1" applyBorder="1" applyAlignment="1" applyProtection="1">
      <alignment horizontal="center" wrapText="1" readingOrder="1"/>
      <protection hidden="1"/>
    </xf>
    <xf numFmtId="0" fontId="14" fillId="8" borderId="0" xfId="0" applyFont="1" applyFill="1" applyAlignment="1" applyProtection="1">
      <alignment horizontal="center" wrapText="1" readingOrder="1"/>
      <protection hidden="1"/>
    </xf>
    <xf numFmtId="0" fontId="14" fillId="8" borderId="28" xfId="0" applyFont="1" applyFill="1" applyBorder="1" applyAlignment="1" applyProtection="1">
      <alignment horizontal="center" wrapText="1" readingOrder="1"/>
      <protection hidden="1"/>
    </xf>
    <xf numFmtId="0" fontId="14" fillId="8" borderId="46" xfId="0" applyFont="1" applyFill="1" applyBorder="1" applyAlignment="1" applyProtection="1">
      <alignment horizontal="center" wrapText="1" readingOrder="1"/>
      <protection hidden="1"/>
    </xf>
    <xf numFmtId="0" fontId="17" fillId="7" borderId="42" xfId="0" applyFont="1" applyFill="1" applyBorder="1" applyAlignment="1">
      <alignment horizontal="center" vertical="center" wrapText="1" readingOrder="1"/>
    </xf>
    <xf numFmtId="0" fontId="17" fillId="7" borderId="43" xfId="0" applyFont="1" applyFill="1" applyBorder="1" applyAlignment="1">
      <alignment horizontal="center" vertical="center" wrapText="1" readingOrder="1"/>
    </xf>
    <xf numFmtId="0" fontId="17" fillId="7" borderId="44" xfId="0" applyFont="1" applyFill="1" applyBorder="1" applyAlignment="1">
      <alignment horizontal="center" vertical="center" wrapText="1" readingOrder="1"/>
    </xf>
    <xf numFmtId="0" fontId="17" fillId="7" borderId="47" xfId="0" applyFont="1" applyFill="1" applyBorder="1" applyAlignment="1">
      <alignment horizontal="center" vertical="center" wrapText="1" readingOrder="1"/>
    </xf>
    <xf numFmtId="0" fontId="17" fillId="7" borderId="0" xfId="0" applyFont="1" applyFill="1" applyAlignment="1">
      <alignment horizontal="center" vertical="center" wrapText="1" readingOrder="1"/>
    </xf>
    <xf numFmtId="0" fontId="17" fillId="7" borderId="48" xfId="0" applyFont="1" applyFill="1" applyBorder="1" applyAlignment="1">
      <alignment horizontal="center" vertical="center" wrapText="1" readingOrder="1"/>
    </xf>
    <xf numFmtId="0" fontId="16" fillId="6" borderId="31" xfId="0" applyFont="1" applyFill="1" applyBorder="1" applyAlignment="1" applyProtection="1">
      <alignment horizontal="center" vertical="center" wrapText="1" readingOrder="1"/>
      <protection hidden="1"/>
    </xf>
    <xf numFmtId="0" fontId="16" fillId="6" borderId="17" xfId="0" applyFont="1" applyFill="1" applyBorder="1" applyAlignment="1" applyProtection="1">
      <alignment horizontal="center" vertical="center" wrapText="1" readingOrder="1"/>
      <protection hidden="1"/>
    </xf>
    <xf numFmtId="0" fontId="16" fillId="6" borderId="32" xfId="0" applyFont="1" applyFill="1" applyBorder="1" applyAlignment="1" applyProtection="1">
      <alignment horizontal="center" vertical="center" wrapText="1" readingOrder="1"/>
      <protection hidden="1"/>
    </xf>
    <xf numFmtId="0" fontId="14" fillId="6" borderId="31" xfId="0" applyFont="1" applyFill="1" applyBorder="1" applyAlignment="1" applyProtection="1">
      <alignment horizontal="center" vertical="center" wrapText="1" readingOrder="1"/>
      <protection hidden="1"/>
    </xf>
    <xf numFmtId="0" fontId="14" fillId="6" borderId="17" xfId="0" applyFont="1" applyFill="1" applyBorder="1" applyAlignment="1" applyProtection="1">
      <alignment horizontal="center" vertical="center" wrapText="1" readingOrder="1"/>
      <protection hidden="1"/>
    </xf>
    <xf numFmtId="0" fontId="14" fillId="6" borderId="32" xfId="0" applyFont="1" applyFill="1" applyBorder="1" applyAlignment="1" applyProtection="1">
      <alignment horizontal="center" vertical="center" wrapText="1" readingOrder="1"/>
      <protection hidden="1"/>
    </xf>
    <xf numFmtId="0" fontId="16" fillId="7" borderId="31" xfId="0" applyFont="1" applyFill="1" applyBorder="1" applyAlignment="1" applyProtection="1">
      <alignment horizontal="center" wrapText="1" readingOrder="1"/>
      <protection hidden="1"/>
    </xf>
    <xf numFmtId="0" fontId="16" fillId="7" borderId="17" xfId="0" applyFont="1" applyFill="1" applyBorder="1" applyAlignment="1" applyProtection="1">
      <alignment horizontal="center" wrapText="1" readingOrder="1"/>
      <protection hidden="1"/>
    </xf>
    <xf numFmtId="0" fontId="16" fillId="7" borderId="32" xfId="0" applyFont="1" applyFill="1" applyBorder="1" applyAlignment="1" applyProtection="1">
      <alignment horizontal="center" wrapText="1" readingOrder="1"/>
      <protection hidden="1"/>
    </xf>
    <xf numFmtId="0" fontId="17" fillId="6" borderId="42" xfId="0" applyFont="1" applyFill="1" applyBorder="1" applyAlignment="1">
      <alignment horizontal="center" vertical="center" wrapText="1" readingOrder="1"/>
    </xf>
    <xf numFmtId="0" fontId="17" fillId="6" borderId="43" xfId="0" applyFont="1" applyFill="1" applyBorder="1" applyAlignment="1">
      <alignment horizontal="center" vertical="center" wrapText="1" readingOrder="1"/>
    </xf>
    <xf numFmtId="0" fontId="17" fillId="6" borderId="44" xfId="0" applyFont="1" applyFill="1" applyBorder="1" applyAlignment="1">
      <alignment horizontal="center" vertical="center" wrapText="1" readingOrder="1"/>
    </xf>
    <xf numFmtId="0" fontId="17" fillId="6" borderId="47" xfId="0" applyFont="1" applyFill="1" applyBorder="1" applyAlignment="1">
      <alignment horizontal="center" vertical="center" wrapText="1" readingOrder="1"/>
    </xf>
    <xf numFmtId="0" fontId="17" fillId="6" borderId="0" xfId="0" applyFont="1" applyFill="1" applyAlignment="1">
      <alignment horizontal="center" vertical="center" wrapText="1" readingOrder="1"/>
    </xf>
    <xf numFmtId="0" fontId="17" fillId="6" borderId="48" xfId="0" applyFont="1" applyFill="1" applyBorder="1" applyAlignment="1">
      <alignment horizontal="center" vertical="center" wrapText="1" readingOrder="1"/>
    </xf>
    <xf numFmtId="0" fontId="16" fillId="8" borderId="31" xfId="0" applyFont="1" applyFill="1" applyBorder="1" applyAlignment="1" applyProtection="1">
      <alignment horizontal="center" wrapText="1" readingOrder="1"/>
      <protection hidden="1"/>
    </xf>
    <xf numFmtId="0" fontId="16" fillId="8" borderId="17" xfId="0" applyFont="1" applyFill="1" applyBorder="1" applyAlignment="1" applyProtection="1">
      <alignment horizontal="center" wrapText="1" readingOrder="1"/>
      <protection hidden="1"/>
    </xf>
    <xf numFmtId="0" fontId="16" fillId="8" borderId="32" xfId="0" applyFont="1" applyFill="1" applyBorder="1" applyAlignment="1" applyProtection="1">
      <alignment horizontal="center" wrapText="1" readingOrder="1"/>
      <protection hidden="1"/>
    </xf>
    <xf numFmtId="0" fontId="14" fillId="8" borderId="31" xfId="0" applyFont="1" applyFill="1" applyBorder="1" applyAlignment="1" applyProtection="1">
      <alignment horizontal="center" wrapText="1" readingOrder="1"/>
      <protection hidden="1"/>
    </xf>
    <xf numFmtId="0" fontId="14" fillId="8" borderId="17" xfId="0" applyFont="1" applyFill="1" applyBorder="1" applyAlignment="1" applyProtection="1">
      <alignment horizontal="center" wrapText="1" readingOrder="1"/>
      <protection hidden="1"/>
    </xf>
    <xf numFmtId="0" fontId="14" fillId="8" borderId="32" xfId="0" applyFont="1" applyFill="1" applyBorder="1" applyAlignment="1" applyProtection="1">
      <alignment horizontal="center" wrapText="1" readingOrder="1"/>
      <protection hidden="1"/>
    </xf>
    <xf numFmtId="0" fontId="17" fillId="8" borderId="42" xfId="0" applyFont="1" applyFill="1" applyBorder="1" applyAlignment="1">
      <alignment horizontal="center" vertical="center" wrapText="1" readingOrder="1"/>
    </xf>
    <xf numFmtId="0" fontId="17" fillId="8" borderId="43" xfId="0" applyFont="1" applyFill="1" applyBorder="1" applyAlignment="1">
      <alignment horizontal="center" vertical="center" wrapText="1" readingOrder="1"/>
    </xf>
    <xf numFmtId="0" fontId="17" fillId="8" borderId="44" xfId="0" applyFont="1" applyFill="1" applyBorder="1" applyAlignment="1">
      <alignment horizontal="center" vertical="center" wrapText="1" readingOrder="1"/>
    </xf>
    <xf numFmtId="0" fontId="17" fillId="8" borderId="47" xfId="0" applyFont="1" applyFill="1" applyBorder="1" applyAlignment="1">
      <alignment horizontal="center" vertical="center" wrapText="1" readingOrder="1"/>
    </xf>
    <xf numFmtId="0" fontId="17" fillId="8" borderId="0" xfId="0" applyFont="1" applyFill="1" applyAlignment="1">
      <alignment horizontal="center" vertical="center" wrapText="1" readingOrder="1"/>
    </xf>
    <xf numFmtId="0" fontId="17" fillId="8" borderId="48" xfId="0" applyFont="1" applyFill="1" applyBorder="1" applyAlignment="1">
      <alignment horizontal="center" vertical="center" wrapText="1" readingOrder="1"/>
    </xf>
    <xf numFmtId="0" fontId="17" fillId="9" borderId="42" xfId="0" applyFont="1" applyFill="1" applyBorder="1" applyAlignment="1">
      <alignment horizontal="center" vertical="center" wrapText="1" readingOrder="1"/>
    </xf>
    <xf numFmtId="0" fontId="17" fillId="9" borderId="43" xfId="0" applyFont="1" applyFill="1" applyBorder="1" applyAlignment="1">
      <alignment horizontal="center" vertical="center" wrapText="1" readingOrder="1"/>
    </xf>
    <xf numFmtId="0" fontId="17" fillId="9" borderId="44" xfId="0" applyFont="1" applyFill="1" applyBorder="1" applyAlignment="1">
      <alignment horizontal="center" vertical="center" wrapText="1" readingOrder="1"/>
    </xf>
    <xf numFmtId="0" fontId="17" fillId="9" borderId="47" xfId="0" applyFont="1" applyFill="1" applyBorder="1" applyAlignment="1">
      <alignment horizontal="center" vertical="center" wrapText="1" readingOrder="1"/>
    </xf>
    <xf numFmtId="0" fontId="17" fillId="9" borderId="0" xfId="0" applyFont="1" applyFill="1" applyAlignment="1">
      <alignment horizontal="center" vertical="center" wrapText="1" readingOrder="1"/>
    </xf>
    <xf numFmtId="0" fontId="17" fillId="9" borderId="48" xfId="0" applyFont="1" applyFill="1" applyBorder="1" applyAlignment="1">
      <alignment horizontal="center" vertical="center" wrapText="1" readingOrder="1"/>
    </xf>
    <xf numFmtId="0" fontId="16" fillId="9" borderId="0" xfId="0" applyFont="1" applyFill="1" applyAlignment="1" applyProtection="1">
      <alignment horizontal="center" wrapText="1" readingOrder="1"/>
      <protection hidden="1"/>
    </xf>
    <xf numFmtId="0" fontId="16" fillId="9" borderId="27" xfId="0" applyFont="1" applyFill="1" applyBorder="1" applyAlignment="1" applyProtection="1">
      <alignment horizontal="center" wrapText="1" readingOrder="1"/>
      <protection hidden="1"/>
    </xf>
    <xf numFmtId="0" fontId="16" fillId="9" borderId="35" xfId="0" applyFont="1" applyFill="1" applyBorder="1" applyAlignment="1" applyProtection="1">
      <alignment horizontal="center" wrapText="1" readingOrder="1"/>
      <protection hidden="1"/>
    </xf>
    <xf numFmtId="0" fontId="16" fillId="9" borderId="45" xfId="0" applyFont="1" applyFill="1" applyBorder="1" applyAlignment="1" applyProtection="1">
      <alignment horizontal="center" wrapText="1" readingOrder="1"/>
      <protection hidden="1"/>
    </xf>
    <xf numFmtId="0" fontId="16" fillId="9" borderId="28" xfId="0" applyFont="1" applyFill="1" applyBorder="1" applyAlignment="1" applyProtection="1">
      <alignment horizontal="center" wrapText="1" readingOrder="1"/>
      <protection hidden="1"/>
    </xf>
    <xf numFmtId="0" fontId="16" fillId="9" borderId="46" xfId="0" applyFont="1" applyFill="1" applyBorder="1" applyAlignment="1" applyProtection="1">
      <alignment horizontal="center" wrapText="1" readingOrder="1"/>
      <protection hidden="1"/>
    </xf>
    <xf numFmtId="0" fontId="14" fillId="9" borderId="35" xfId="0" applyFont="1" applyFill="1" applyBorder="1" applyAlignment="1" applyProtection="1">
      <alignment horizontal="center" wrapText="1" readingOrder="1"/>
      <protection hidden="1"/>
    </xf>
    <xf numFmtId="0" fontId="14" fillId="9" borderId="28" xfId="0" applyFont="1" applyFill="1" applyBorder="1" applyAlignment="1" applyProtection="1">
      <alignment horizontal="center" wrapText="1" readingOrder="1"/>
      <protection hidden="1"/>
    </xf>
    <xf numFmtId="0" fontId="14" fillId="9" borderId="0" xfId="0" applyFont="1" applyFill="1" applyAlignment="1" applyProtection="1">
      <alignment horizontal="center" wrapText="1" readingOrder="1"/>
      <protection hidden="1"/>
    </xf>
    <xf numFmtId="0" fontId="14" fillId="9" borderId="46" xfId="0" applyFont="1" applyFill="1" applyBorder="1" applyAlignment="1" applyProtection="1">
      <alignment horizontal="center" wrapText="1" readingOrder="1"/>
      <protection hidden="1"/>
    </xf>
    <xf numFmtId="0" fontId="18" fillId="0" borderId="2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0" xfId="0" applyFont="1" applyAlignment="1">
      <alignment horizontal="center" vertical="center" wrapText="1"/>
    </xf>
    <xf numFmtId="0" fontId="18" fillId="0" borderId="46"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2" xfId="0" applyFont="1" applyBorder="1" applyAlignment="1">
      <alignment horizontal="center" vertical="center" wrapText="1"/>
    </xf>
    <xf numFmtId="0" fontId="16" fillId="9" borderId="31" xfId="0" applyFont="1" applyFill="1" applyBorder="1" applyAlignment="1" applyProtection="1">
      <alignment horizontal="center" wrapText="1" readingOrder="1"/>
      <protection hidden="1"/>
    </xf>
    <xf numFmtId="0" fontId="16" fillId="9" borderId="17" xfId="0" applyFont="1" applyFill="1" applyBorder="1" applyAlignment="1" applyProtection="1">
      <alignment horizontal="center" wrapText="1" readingOrder="1"/>
      <protection hidden="1"/>
    </xf>
    <xf numFmtId="0" fontId="16" fillId="9" borderId="32" xfId="0" applyFont="1" applyFill="1" applyBorder="1" applyAlignment="1" applyProtection="1">
      <alignment horizontal="center" wrapText="1" readingOrder="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https://attachments.office.net/owa/planeacion%40esesanantoniodepadua.gov.co/service.svc/s/GetAttachmentThumbnail?id=AAMkAGNlNTQ0NGJjLTk1MmQtNDYwNy04MGYwLTdhOGE5ZTUyZDkwNwBGAAAAAAD%2BS%2BPQ0bo7Qb3TNoZThMSWBwDzUF7nMtDlTLDeJY8V8KrvAAAAAAEMAADzUF7nMtDlTLDeJY8V8KrvAACnXLHHAAABEgAQAO0CH7lV%2B5REqHiHZc9XMK0%3D&amp;thumbnailType=2&amp;token=eyJhbGciOiJSUzI1NiIsImtpZCI6IkEzMDVCMkU1Q0ZERjFGQTFBODgyNTU2MzM3NDhCQkNBRTAxNUU5OTIiLCJ0eXAiOiJKV1QiLCJ4NXQiOiJvd1d5NWNfZkg2R29nbFZqTjBpN3l1QVY2WkkifQ.eyJvcmlnaW4iOiJodHRwczovL291dGxvb2sub2ZmaWNlMzY1LmNvbSIsInVjIjoiMWFhZWZlNjI4NjdhNGJhZTkwYTczNjdhYTFlNWE0MmEiLCJ2ZXIiOiJFeGNoYW5nZS5DYWxsYmFjay5WMSIsImFwcGN0eHNlbmRlciI6Ik93YURvd25sb2FkQDQ5YWEwNDgwLTMxMWItNDg2NS04YTJkLTNjZGI0OTNiMmYyMSIsImlzc3JpbmciOiJXVyIsImFwcGN0eCI6IntcIm1zZXhjaHByb3RcIjpcIm93YVwiLFwicHVpZFwiOlwiMTE1MzgwMTEyODI1NzQ0Njc5M1wiLFwic2NvcGVcIjpcIk93YURvd25sb2FkXCIsXCJvaWRcIjpcIjdlNDlkZGUzLTQwN2QtNDhjOS1iM2RhLTc0NGI0YjdmY2IzMVwiLFwicHJpbWFyeXNpZFwiOlwiUy0xLTUtMjEtMzg2ODM0OTA1Ny04NjM4NjkxNjktNDI1NjI3MDQ5Ny00OTYxMDI3NVwifSIsIm5iZiI6MTczMDgzOTA4MywiZXhwIjoxNzMwODM5MzgzLCJpc3MiOiIwMDAwMDAwMi0wMDAwLTBmZjEtY2UwMC0wMDAwMDAwMDAwMDBANDlhYTA0ODAtMzExYi00ODY1LThhMmQtM2NkYjQ5M2IyZjIxIiwiYXVkIjoiMDAwMDAwMDItMDAwMC0wZmYxLWNlMDAtMDAwMDAwMDAwMDAwL2F0dGFjaG1lbnRzLm9mZmljZS5uZXRANDlhYTA0ODAtMzExYi00ODY1LThhMmQtM2NkYjQ5M2IyZjIxIiwiaGFwcCI6Im93YSJ9.hydN7ginzinGX_ILaltjAi7q6idY2KCdGuqBBsqauLiz2Y_K08Z4tV8ASh2y3a4ajL-5_MOk_-kvElSSupRCmz7ag60rRr-C1qY_iqiO0G2iwDiRfYrV3sITdaUepGle1KuEEPikH7enA4HUNo1duNuxcEa5fyonbfPxctgrF49PRbAZKlgjyQchXIjnxa86ov4c7W1Nc2beqlu-nUTyWYoPrrlS01G-vt0q50wOvJVAXZjBKEGDaqWR1XRyx-4YdeAfgJCtpngrrGFyQ5BGYAjcRZksuN5ZtnZ_kNppgqBhZVRpksdguNX00Q1gDabcc_Say2acLKeHn8cCpRJANg&amp;X-OWA-CANARY=wTQ4TSZN-KQAAAAAAAAAABDITtvZ_dwYdQPuECajeoOjrMnHOggq39hZXb7apnb6meWSW6uN1aw.&amp;owa=outlook.office365.com&amp;scriptVer=20241025003.29&amp;clientId=E7A308760E6F4A70AC47832E438E1806&amp;animation=true"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147</xdr:row>
      <xdr:rowOff>36268</xdr:rowOff>
    </xdr:from>
    <xdr:to>
      <xdr:col>8</xdr:col>
      <xdr:colOff>254001</xdr:colOff>
      <xdr:row>148</xdr:row>
      <xdr:rowOff>179262</xdr:rowOff>
    </xdr:to>
    <xdr:pic>
      <xdr:nvPicPr>
        <xdr:cNvPr id="3" name="Imagen 2">
          <a:extLst>
            <a:ext uri="{FF2B5EF4-FFF2-40B4-BE49-F238E27FC236}">
              <a16:creationId xmlns:a16="http://schemas.microsoft.com/office/drawing/2014/main" id="{659D96ED-1797-4705-9090-53151ACAD4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0953"/>
        <a:stretch/>
      </xdr:blipFill>
      <xdr:spPr>
        <a:xfrm>
          <a:off x="5838825" y="25972843"/>
          <a:ext cx="3311526" cy="333494"/>
        </a:xfrm>
        <a:prstGeom prst="rect">
          <a:avLst/>
        </a:prstGeom>
      </xdr:spPr>
    </xdr:pic>
    <xdr:clientData/>
  </xdr:twoCellAnchor>
  <xdr:twoCellAnchor editAs="oneCell">
    <xdr:from>
      <xdr:col>0</xdr:col>
      <xdr:colOff>0</xdr:colOff>
      <xdr:row>0</xdr:row>
      <xdr:rowOff>0</xdr:rowOff>
    </xdr:from>
    <xdr:to>
      <xdr:col>4</xdr:col>
      <xdr:colOff>285751</xdr:colOff>
      <xdr:row>0</xdr:row>
      <xdr:rowOff>1713</xdr:rowOff>
    </xdr:to>
    <xdr:pic>
      <xdr:nvPicPr>
        <xdr:cNvPr id="4" name="Imagen 3">
          <a:extLst>
            <a:ext uri="{FF2B5EF4-FFF2-40B4-BE49-F238E27FC236}">
              <a16:creationId xmlns:a16="http://schemas.microsoft.com/office/drawing/2014/main" id="{FDFAB4D0-9B4C-4FF9-A61F-04B286BEBB7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0953"/>
        <a:stretch/>
      </xdr:blipFill>
      <xdr:spPr>
        <a:xfrm>
          <a:off x="0" y="0"/>
          <a:ext cx="5486401" cy="1713"/>
        </a:xfrm>
        <a:prstGeom prst="rect">
          <a:avLst/>
        </a:prstGeom>
      </xdr:spPr>
    </xdr:pic>
    <xdr:clientData/>
  </xdr:twoCellAnchor>
  <xdr:twoCellAnchor editAs="oneCell">
    <xdr:from>
      <xdr:col>0</xdr:col>
      <xdr:colOff>142875</xdr:colOff>
      <xdr:row>0</xdr:row>
      <xdr:rowOff>85725</xdr:rowOff>
    </xdr:from>
    <xdr:to>
      <xdr:col>1</xdr:col>
      <xdr:colOff>1386931</xdr:colOff>
      <xdr:row>3</xdr:row>
      <xdr:rowOff>114300</xdr:rowOff>
    </xdr:to>
    <xdr:pic>
      <xdr:nvPicPr>
        <xdr:cNvPr id="5" name="Imagen 4" descr="Vista previa de imagen">
          <a:extLst>
            <a:ext uri="{FF2B5EF4-FFF2-40B4-BE49-F238E27FC236}">
              <a16:creationId xmlns:a16="http://schemas.microsoft.com/office/drawing/2014/main" id="{636211E0-C12A-B7A6-3EE0-6198667698D7}"/>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42875" y="85725"/>
          <a:ext cx="2006056" cy="781050"/>
        </a:xfrm>
        <a:prstGeom prst="rect">
          <a:avLst/>
        </a:prstGeom>
        <a:noFill/>
        <a:ln>
          <a:noFill/>
        </a:ln>
      </xdr:spPr>
    </xdr:pic>
    <xdr:clientData/>
  </xdr:twoCellAnchor>
  <xdr:twoCellAnchor editAs="oneCell">
    <xdr:from>
      <xdr:col>5</xdr:col>
      <xdr:colOff>695325</xdr:colOff>
      <xdr:row>145</xdr:row>
      <xdr:rowOff>152400</xdr:rowOff>
    </xdr:from>
    <xdr:to>
      <xdr:col>7</xdr:col>
      <xdr:colOff>476885</xdr:colOff>
      <xdr:row>146</xdr:row>
      <xdr:rowOff>144780</xdr:rowOff>
    </xdr:to>
    <xdr:pic>
      <xdr:nvPicPr>
        <xdr:cNvPr id="6" name="Imagen 5">
          <a:extLst>
            <a:ext uri="{FF2B5EF4-FFF2-40B4-BE49-F238E27FC236}">
              <a16:creationId xmlns:a16="http://schemas.microsoft.com/office/drawing/2014/main" id="{AB56A69C-ADB6-0092-55B8-59443577A8E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57975" y="129425700"/>
          <a:ext cx="2077085" cy="182880"/>
        </a:xfrm>
        <a:prstGeom prst="rect">
          <a:avLst/>
        </a:prstGeom>
      </xdr:spPr>
    </xdr:pic>
    <xdr:clientData/>
  </xdr:twoCellAnchor>
  <xdr:twoCellAnchor editAs="oneCell">
    <xdr:from>
      <xdr:col>12</xdr:col>
      <xdr:colOff>138546</xdr:colOff>
      <xdr:row>1</xdr:row>
      <xdr:rowOff>69273</xdr:rowOff>
    </xdr:from>
    <xdr:to>
      <xdr:col>13</xdr:col>
      <xdr:colOff>745606</xdr:colOff>
      <xdr:row>3</xdr:row>
      <xdr:rowOff>99291</xdr:rowOff>
    </xdr:to>
    <xdr:pic>
      <xdr:nvPicPr>
        <xdr:cNvPr id="2" name="Imagen 1">
          <a:extLst>
            <a:ext uri="{FF2B5EF4-FFF2-40B4-BE49-F238E27FC236}">
              <a16:creationId xmlns:a16="http://schemas.microsoft.com/office/drawing/2014/main" id="{52E62337-CD70-4949-8075-DE0F5CDEB6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209319" y="268432"/>
          <a:ext cx="1369060" cy="584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8166-A11A-40D9-9E88-62B7E077BF9C}">
  <dimension ref="A1:O149"/>
  <sheetViews>
    <sheetView tabSelected="1" zoomScale="110" zoomScaleNormal="110" workbookViewId="0">
      <selection activeCell="G9" sqref="G9"/>
    </sheetView>
  </sheetViews>
  <sheetFormatPr baseColWidth="10" defaultRowHeight="15" x14ac:dyDescent="0.25"/>
  <cols>
    <col min="2" max="2" width="23.42578125" customWidth="1"/>
    <col min="3" max="3" width="22.28515625" customWidth="1"/>
    <col min="4" max="4" width="20.85546875" customWidth="1"/>
    <col min="7" max="7" width="23" customWidth="1"/>
    <col min="14" max="14" width="13.28515625" customWidth="1"/>
    <col min="15" max="15" width="37.28515625" customWidth="1"/>
  </cols>
  <sheetData>
    <row r="1" spans="1:15" ht="15.75" thickBot="1" x14ac:dyDescent="0.3">
      <c r="A1" s="176"/>
      <c r="B1" s="177"/>
      <c r="C1" s="182" t="s">
        <v>75</v>
      </c>
      <c r="D1" s="183"/>
      <c r="E1" s="183"/>
      <c r="F1" s="183"/>
      <c r="G1" s="183"/>
      <c r="H1" s="183"/>
      <c r="I1" s="183"/>
      <c r="J1" s="183"/>
      <c r="K1" s="183"/>
      <c r="L1" s="183"/>
      <c r="M1" s="183"/>
      <c r="N1" s="184"/>
      <c r="O1" s="1" t="s">
        <v>89</v>
      </c>
    </row>
    <row r="2" spans="1:15" ht="27.75" thickBot="1" x14ac:dyDescent="0.3">
      <c r="A2" s="178"/>
      <c r="B2" s="179"/>
      <c r="C2" s="185" t="s">
        <v>78</v>
      </c>
      <c r="D2" s="186"/>
      <c r="E2" s="186"/>
      <c r="F2" s="186"/>
      <c r="G2" s="186"/>
      <c r="H2" s="186"/>
      <c r="I2" s="186"/>
      <c r="J2" s="186"/>
      <c r="K2" s="186"/>
      <c r="L2" s="186"/>
      <c r="M2" s="186"/>
      <c r="N2" s="187"/>
      <c r="O2" s="2" t="s">
        <v>76</v>
      </c>
    </row>
    <row r="3" spans="1:15" ht="15.75" thickBot="1" x14ac:dyDescent="0.3">
      <c r="A3" s="178"/>
      <c r="B3" s="179"/>
      <c r="C3" s="188"/>
      <c r="D3" s="189"/>
      <c r="E3" s="189"/>
      <c r="F3" s="189"/>
      <c r="G3" s="189"/>
      <c r="H3" s="189"/>
      <c r="I3" s="189"/>
      <c r="J3" s="189"/>
      <c r="K3" s="189"/>
      <c r="L3" s="189"/>
      <c r="M3" s="189"/>
      <c r="N3" s="190"/>
      <c r="O3" s="3" t="s">
        <v>77</v>
      </c>
    </row>
    <row r="4" spans="1:15" x14ac:dyDescent="0.25">
      <c r="A4" s="180"/>
      <c r="B4" s="181"/>
      <c r="C4" s="191"/>
      <c r="D4" s="192"/>
      <c r="E4" s="192"/>
      <c r="F4" s="192"/>
      <c r="G4" s="192"/>
      <c r="H4" s="192"/>
      <c r="I4" s="192"/>
      <c r="J4" s="192"/>
      <c r="K4" s="192"/>
      <c r="L4" s="192"/>
      <c r="M4" s="192"/>
      <c r="N4" s="193"/>
      <c r="O4" s="4" t="s">
        <v>14</v>
      </c>
    </row>
    <row r="5" spans="1:15" x14ac:dyDescent="0.25">
      <c r="A5" s="194" t="s">
        <v>0</v>
      </c>
      <c r="B5" s="195"/>
      <c r="C5" s="195"/>
      <c r="D5" s="195"/>
      <c r="E5" s="195"/>
      <c r="F5" s="195"/>
      <c r="G5" s="195"/>
      <c r="H5" s="195"/>
      <c r="I5" s="195"/>
      <c r="J5" s="195"/>
      <c r="K5" s="195"/>
      <c r="L5" s="195"/>
      <c r="M5" s="195"/>
      <c r="N5" s="195"/>
      <c r="O5" s="196"/>
    </row>
    <row r="6" spans="1:15" x14ac:dyDescent="0.25">
      <c r="A6" s="197" t="s">
        <v>1</v>
      </c>
      <c r="B6" s="199" t="s">
        <v>2</v>
      </c>
      <c r="C6" s="199" t="s">
        <v>3</v>
      </c>
      <c r="D6" s="199" t="s">
        <v>4</v>
      </c>
      <c r="E6" s="201" t="s">
        <v>5</v>
      </c>
      <c r="F6" s="202"/>
      <c r="G6" s="203" t="s">
        <v>6</v>
      </c>
      <c r="H6" s="205" t="s">
        <v>7</v>
      </c>
      <c r="I6" s="206"/>
      <c r="J6" s="205" t="s">
        <v>8</v>
      </c>
      <c r="K6" s="206"/>
      <c r="L6" s="205" t="s">
        <v>9</v>
      </c>
      <c r="M6" s="206"/>
      <c r="N6" s="203" t="s">
        <v>10</v>
      </c>
      <c r="O6" s="209" t="s">
        <v>11</v>
      </c>
    </row>
    <row r="7" spans="1:15" ht="15.75" thickBot="1" x14ac:dyDescent="0.3">
      <c r="A7" s="198"/>
      <c r="B7" s="200"/>
      <c r="C7" s="200"/>
      <c r="D7" s="200"/>
      <c r="E7" s="59" t="s">
        <v>12</v>
      </c>
      <c r="F7" s="59" t="s">
        <v>13</v>
      </c>
      <c r="G7" s="204"/>
      <c r="H7" s="207"/>
      <c r="I7" s="208"/>
      <c r="J7" s="207"/>
      <c r="K7" s="208"/>
      <c r="L7" s="207"/>
      <c r="M7" s="208"/>
      <c r="N7" s="204"/>
      <c r="O7" s="210"/>
    </row>
    <row r="8" spans="1:15" ht="15.75" thickBot="1" x14ac:dyDescent="0.3">
      <c r="A8" s="152" t="s">
        <v>71</v>
      </c>
      <c r="B8" s="153"/>
      <c r="C8" s="153"/>
      <c r="D8" s="153"/>
      <c r="E8" s="153"/>
      <c r="F8" s="153"/>
      <c r="G8" s="153"/>
      <c r="H8" s="153"/>
      <c r="I8" s="153"/>
      <c r="J8" s="153"/>
      <c r="K8" s="153"/>
      <c r="L8" s="153"/>
      <c r="M8" s="153"/>
      <c r="N8" s="153"/>
      <c r="O8" s="154"/>
    </row>
    <row r="9" spans="1:15" ht="149.25" thickBot="1" x14ac:dyDescent="0.3">
      <c r="A9" s="62" t="s">
        <v>49</v>
      </c>
      <c r="B9" s="55" t="s">
        <v>79</v>
      </c>
      <c r="C9" s="5" t="s">
        <v>80</v>
      </c>
      <c r="D9" s="5" t="s">
        <v>81</v>
      </c>
      <c r="E9" s="39" t="s">
        <v>32</v>
      </c>
      <c r="F9" s="63"/>
      <c r="G9" s="5" t="s">
        <v>82</v>
      </c>
      <c r="H9" s="55" t="s">
        <v>83</v>
      </c>
      <c r="I9" s="39">
        <v>3</v>
      </c>
      <c r="J9" s="55" t="s">
        <v>40</v>
      </c>
      <c r="K9" s="39">
        <v>3</v>
      </c>
      <c r="L9" s="58" t="s">
        <v>37</v>
      </c>
      <c r="M9" s="39">
        <v>4</v>
      </c>
      <c r="N9" s="64">
        <v>36</v>
      </c>
      <c r="O9" s="55" t="s">
        <v>84</v>
      </c>
    </row>
    <row r="10" spans="1:15" ht="189.75" thickBot="1" x14ac:dyDescent="0.35">
      <c r="A10" s="29" t="s">
        <v>50</v>
      </c>
      <c r="B10" s="30" t="s">
        <v>72</v>
      </c>
      <c r="C10" s="32" t="s">
        <v>85</v>
      </c>
      <c r="D10" s="32" t="s">
        <v>86</v>
      </c>
      <c r="E10" s="31" t="s">
        <v>35</v>
      </c>
      <c r="F10" s="33"/>
      <c r="G10" s="30" t="s">
        <v>87</v>
      </c>
      <c r="H10" s="10" t="s">
        <v>83</v>
      </c>
      <c r="I10" s="47">
        <v>3</v>
      </c>
      <c r="J10" s="31" t="s">
        <v>73</v>
      </c>
      <c r="K10" s="31">
        <v>5</v>
      </c>
      <c r="L10" s="48" t="s">
        <v>37</v>
      </c>
      <c r="M10" s="47">
        <v>4</v>
      </c>
      <c r="N10" s="65">
        <v>60</v>
      </c>
      <c r="O10" s="30" t="s">
        <v>88</v>
      </c>
    </row>
    <row r="11" spans="1:15" ht="15.75" thickBot="1" x14ac:dyDescent="0.3">
      <c r="A11" s="211" t="s">
        <v>90</v>
      </c>
      <c r="B11" s="212"/>
      <c r="C11" s="212"/>
      <c r="D11" s="212"/>
      <c r="E11" s="212"/>
      <c r="F11" s="212"/>
      <c r="G11" s="212"/>
      <c r="H11" s="166"/>
      <c r="I11" s="166"/>
      <c r="J11" s="212"/>
      <c r="K11" s="212"/>
      <c r="L11" s="166"/>
      <c r="M11" s="166"/>
      <c r="N11" s="212"/>
      <c r="O11" s="213"/>
    </row>
    <row r="12" spans="1:15" ht="52.5" customHeight="1" x14ac:dyDescent="0.25">
      <c r="A12" s="126" t="s">
        <v>51</v>
      </c>
      <c r="B12" s="126" t="s">
        <v>44</v>
      </c>
      <c r="C12" s="126" t="s">
        <v>91</v>
      </c>
      <c r="D12" s="126" t="s">
        <v>92</v>
      </c>
      <c r="E12" s="126" t="s">
        <v>35</v>
      </c>
      <c r="F12" s="126"/>
      <c r="G12" s="126" t="s">
        <v>93</v>
      </c>
      <c r="H12" s="124" t="s">
        <v>68</v>
      </c>
      <c r="I12" s="126">
        <v>4</v>
      </c>
      <c r="J12" s="128" t="s">
        <v>33</v>
      </c>
      <c r="K12" s="128">
        <v>4</v>
      </c>
      <c r="L12" s="130" t="s">
        <v>37</v>
      </c>
      <c r="M12" s="132">
        <v>4</v>
      </c>
      <c r="N12" s="134">
        <v>64</v>
      </c>
      <c r="O12" s="126" t="s">
        <v>45</v>
      </c>
    </row>
    <row r="13" spans="1:15" ht="42" customHeight="1" thickBot="1" x14ac:dyDescent="0.3">
      <c r="A13" s="127"/>
      <c r="B13" s="127"/>
      <c r="C13" s="127"/>
      <c r="D13" s="127"/>
      <c r="E13" s="127"/>
      <c r="F13" s="127"/>
      <c r="G13" s="127"/>
      <c r="H13" s="125"/>
      <c r="I13" s="127"/>
      <c r="J13" s="129"/>
      <c r="K13" s="129"/>
      <c r="L13" s="131"/>
      <c r="M13" s="133"/>
      <c r="N13" s="135"/>
      <c r="O13" s="127"/>
    </row>
    <row r="14" spans="1:15" ht="68.25" customHeight="1" thickBot="1" x14ac:dyDescent="0.3">
      <c r="A14" s="126" t="s">
        <v>52</v>
      </c>
      <c r="B14" s="126" t="s">
        <v>46</v>
      </c>
      <c r="C14" s="126" t="s">
        <v>601</v>
      </c>
      <c r="D14" s="126" t="s">
        <v>97</v>
      </c>
      <c r="E14" s="126" t="s">
        <v>35</v>
      </c>
      <c r="F14" s="126"/>
      <c r="G14" s="17" t="s">
        <v>94</v>
      </c>
      <c r="H14" s="15" t="s">
        <v>68</v>
      </c>
      <c r="I14" s="8">
        <v>4</v>
      </c>
      <c r="J14" s="31" t="s">
        <v>33</v>
      </c>
      <c r="K14" s="31">
        <v>4</v>
      </c>
      <c r="L14" s="48" t="s">
        <v>37</v>
      </c>
      <c r="M14" s="47">
        <v>4</v>
      </c>
      <c r="N14" s="66">
        <v>64</v>
      </c>
      <c r="O14" s="126" t="s">
        <v>96</v>
      </c>
    </row>
    <row r="15" spans="1:15" ht="93.75" customHeight="1" x14ac:dyDescent="0.25">
      <c r="A15" s="139"/>
      <c r="B15" s="139"/>
      <c r="C15" s="139"/>
      <c r="D15" s="139"/>
      <c r="E15" s="139"/>
      <c r="F15" s="139"/>
      <c r="G15" s="126" t="s">
        <v>95</v>
      </c>
      <c r="H15" s="124" t="s">
        <v>68</v>
      </c>
      <c r="I15" s="126">
        <v>4</v>
      </c>
      <c r="J15" s="128" t="s">
        <v>33</v>
      </c>
      <c r="K15" s="128">
        <v>4</v>
      </c>
      <c r="L15" s="130" t="s">
        <v>37</v>
      </c>
      <c r="M15" s="132">
        <v>4</v>
      </c>
      <c r="N15" s="134">
        <v>64</v>
      </c>
      <c r="O15" s="139"/>
    </row>
    <row r="16" spans="1:15" ht="15.75" thickBot="1" x14ac:dyDescent="0.3">
      <c r="A16" s="139"/>
      <c r="B16" s="139"/>
      <c r="C16" s="127"/>
      <c r="D16" s="139"/>
      <c r="E16" s="127"/>
      <c r="F16" s="127"/>
      <c r="G16" s="127"/>
      <c r="H16" s="125"/>
      <c r="I16" s="127"/>
      <c r="J16" s="129"/>
      <c r="K16" s="129"/>
      <c r="L16" s="131"/>
      <c r="M16" s="133"/>
      <c r="N16" s="135"/>
      <c r="O16" s="139"/>
    </row>
    <row r="17" spans="1:15" ht="58.5" customHeight="1" thickBot="1" x14ac:dyDescent="0.3">
      <c r="A17" s="127"/>
      <c r="B17" s="127"/>
      <c r="C17" s="17" t="s">
        <v>99</v>
      </c>
      <c r="D17" s="139"/>
      <c r="E17" s="17" t="s">
        <v>35</v>
      </c>
      <c r="F17" s="17"/>
      <c r="G17" s="17" t="s">
        <v>100</v>
      </c>
      <c r="H17" s="15" t="s">
        <v>68</v>
      </c>
      <c r="I17" s="8">
        <v>4</v>
      </c>
      <c r="J17" s="31" t="s">
        <v>33</v>
      </c>
      <c r="K17" s="31">
        <v>4</v>
      </c>
      <c r="L17" s="48" t="s">
        <v>37</v>
      </c>
      <c r="M17" s="47">
        <v>4</v>
      </c>
      <c r="N17" s="66">
        <v>64</v>
      </c>
      <c r="O17" s="127"/>
    </row>
    <row r="18" spans="1:15" ht="42.75" customHeight="1" thickBot="1" x14ac:dyDescent="0.3">
      <c r="A18" s="17" t="s">
        <v>53</v>
      </c>
      <c r="B18" s="17" t="s">
        <v>47</v>
      </c>
      <c r="C18" s="17" t="s">
        <v>101</v>
      </c>
      <c r="D18" s="127"/>
      <c r="E18" s="17" t="s">
        <v>35</v>
      </c>
      <c r="F18" s="17"/>
      <c r="G18" s="17" t="s">
        <v>48</v>
      </c>
      <c r="H18" s="15" t="s">
        <v>68</v>
      </c>
      <c r="I18" s="8">
        <v>4</v>
      </c>
      <c r="J18" s="31" t="s">
        <v>33</v>
      </c>
      <c r="K18" s="31">
        <v>4</v>
      </c>
      <c r="L18" s="48" t="s">
        <v>37</v>
      </c>
      <c r="M18" s="47">
        <v>4</v>
      </c>
      <c r="N18" s="66">
        <v>64</v>
      </c>
      <c r="O18" s="68" t="s">
        <v>102</v>
      </c>
    </row>
    <row r="19" spans="1:15" ht="15.75" thickBot="1" x14ac:dyDescent="0.3">
      <c r="A19" s="214" t="s">
        <v>39</v>
      </c>
      <c r="B19" s="212"/>
      <c r="C19" s="212"/>
      <c r="D19" s="212"/>
      <c r="E19" s="212"/>
      <c r="F19" s="212"/>
      <c r="G19" s="212"/>
      <c r="H19" s="166"/>
      <c r="I19" s="212"/>
      <c r="J19" s="212"/>
      <c r="K19" s="212"/>
      <c r="L19" s="212"/>
      <c r="M19" s="212"/>
      <c r="N19" s="212"/>
      <c r="O19" s="215"/>
    </row>
    <row r="20" spans="1:15" ht="176.25" thickBot="1" x14ac:dyDescent="0.3">
      <c r="A20" s="8" t="s">
        <v>54</v>
      </c>
      <c r="B20" s="8" t="s">
        <v>103</v>
      </c>
      <c r="C20" s="8" t="s">
        <v>104</v>
      </c>
      <c r="D20" s="8" t="s">
        <v>105</v>
      </c>
      <c r="E20" s="8" t="s">
        <v>35</v>
      </c>
      <c r="F20" s="8"/>
      <c r="G20" s="8" t="s">
        <v>106</v>
      </c>
      <c r="H20" s="15" t="s">
        <v>68</v>
      </c>
      <c r="I20" s="8">
        <v>4</v>
      </c>
      <c r="J20" s="31" t="s">
        <v>33</v>
      </c>
      <c r="K20" s="31">
        <v>4</v>
      </c>
      <c r="L20" s="8" t="s">
        <v>38</v>
      </c>
      <c r="M20" s="8">
        <v>3</v>
      </c>
      <c r="N20" s="66">
        <v>48</v>
      </c>
      <c r="O20" s="8" t="s">
        <v>107</v>
      </c>
    </row>
    <row r="21" spans="1:15" ht="68.25" thickBot="1" x14ac:dyDescent="0.3">
      <c r="A21" s="8" t="s">
        <v>55</v>
      </c>
      <c r="B21" s="8" t="s">
        <v>108</v>
      </c>
      <c r="C21" s="8" t="s">
        <v>109</v>
      </c>
      <c r="D21" s="8" t="s">
        <v>110</v>
      </c>
      <c r="E21" s="8" t="s">
        <v>35</v>
      </c>
      <c r="F21" s="8"/>
      <c r="G21" s="8" t="s">
        <v>111</v>
      </c>
      <c r="H21" s="15" t="s">
        <v>68</v>
      </c>
      <c r="I21" s="8">
        <v>4</v>
      </c>
      <c r="J21" s="31" t="s">
        <v>33</v>
      </c>
      <c r="K21" s="8">
        <v>4</v>
      </c>
      <c r="L21" s="48" t="s">
        <v>37</v>
      </c>
      <c r="M21" s="47">
        <v>4</v>
      </c>
      <c r="N21" s="66">
        <v>64</v>
      </c>
      <c r="O21" s="8" t="s">
        <v>112</v>
      </c>
    </row>
    <row r="22" spans="1:15" ht="203.25" thickBot="1" x14ac:dyDescent="0.3">
      <c r="A22" s="8" t="s">
        <v>56</v>
      </c>
      <c r="B22" s="8" t="s">
        <v>113</v>
      </c>
      <c r="C22" s="8" t="s">
        <v>114</v>
      </c>
      <c r="D22" s="8" t="s">
        <v>115</v>
      </c>
      <c r="E22" s="8" t="s">
        <v>35</v>
      </c>
      <c r="F22" s="8"/>
      <c r="G22" s="8" t="s">
        <v>116</v>
      </c>
      <c r="H22" s="15" t="s">
        <v>23</v>
      </c>
      <c r="I22" s="8">
        <v>3</v>
      </c>
      <c r="J22" s="31" t="s">
        <v>33</v>
      </c>
      <c r="K22" s="8">
        <v>4</v>
      </c>
      <c r="L22" s="8" t="s">
        <v>38</v>
      </c>
      <c r="M22" s="8">
        <v>3</v>
      </c>
      <c r="N22" s="66">
        <v>36</v>
      </c>
      <c r="O22" s="8" t="s">
        <v>117</v>
      </c>
    </row>
    <row r="23" spans="1:15" ht="15.75" thickBot="1" x14ac:dyDescent="0.3">
      <c r="A23" s="216" t="s">
        <v>118</v>
      </c>
      <c r="B23" s="217"/>
      <c r="C23" s="217"/>
      <c r="D23" s="217"/>
      <c r="E23" s="217"/>
      <c r="F23" s="217"/>
      <c r="G23" s="217"/>
      <c r="H23" s="217"/>
      <c r="I23" s="217"/>
      <c r="J23" s="217"/>
      <c r="K23" s="217"/>
      <c r="L23" s="217"/>
      <c r="M23" s="217"/>
      <c r="N23" s="217"/>
      <c r="O23" s="218"/>
    </row>
    <row r="24" spans="1:15" ht="95.25" thickBot="1" x14ac:dyDescent="0.3">
      <c r="A24" s="8" t="s">
        <v>57</v>
      </c>
      <c r="B24" s="8" t="s">
        <v>119</v>
      </c>
      <c r="C24" s="8" t="s">
        <v>120</v>
      </c>
      <c r="D24" s="8" t="s">
        <v>121</v>
      </c>
      <c r="E24" s="8" t="s">
        <v>35</v>
      </c>
      <c r="F24" s="20"/>
      <c r="G24" s="8" t="s">
        <v>64</v>
      </c>
      <c r="H24" s="15" t="s">
        <v>68</v>
      </c>
      <c r="I24" s="8">
        <v>4</v>
      </c>
      <c r="J24" s="31" t="s">
        <v>33</v>
      </c>
      <c r="K24" s="8">
        <v>4</v>
      </c>
      <c r="L24" s="48" t="s">
        <v>37</v>
      </c>
      <c r="M24" s="47">
        <v>4</v>
      </c>
      <c r="N24" s="66">
        <v>64</v>
      </c>
      <c r="O24" s="8" t="s">
        <v>122</v>
      </c>
    </row>
    <row r="25" spans="1:15" ht="81.75" thickBot="1" x14ac:dyDescent="0.3">
      <c r="A25" s="61" t="s">
        <v>58</v>
      </c>
      <c r="B25" s="8" t="s">
        <v>123</v>
      </c>
      <c r="C25" s="8" t="s">
        <v>124</v>
      </c>
      <c r="D25" s="8" t="s">
        <v>121</v>
      </c>
      <c r="E25" s="8" t="s">
        <v>35</v>
      </c>
      <c r="F25" s="20"/>
      <c r="G25" s="8" t="s">
        <v>125</v>
      </c>
      <c r="H25" s="15" t="s">
        <v>23</v>
      </c>
      <c r="I25" s="8">
        <v>3</v>
      </c>
      <c r="J25" s="31" t="s">
        <v>33</v>
      </c>
      <c r="K25" s="8">
        <v>4</v>
      </c>
      <c r="L25" s="48" t="s">
        <v>37</v>
      </c>
      <c r="M25" s="47">
        <v>4</v>
      </c>
      <c r="N25" s="66">
        <v>48</v>
      </c>
      <c r="O25" s="69" t="s">
        <v>126</v>
      </c>
    </row>
    <row r="26" spans="1:15" ht="68.25" thickBot="1" x14ac:dyDescent="0.3">
      <c r="A26" s="61" t="s">
        <v>59</v>
      </c>
      <c r="B26" s="8" t="s">
        <v>65</v>
      </c>
      <c r="C26" s="8" t="s">
        <v>66</v>
      </c>
      <c r="D26" s="8" t="s">
        <v>121</v>
      </c>
      <c r="E26" s="8" t="s">
        <v>35</v>
      </c>
      <c r="F26" s="20"/>
      <c r="G26" s="8" t="s">
        <v>67</v>
      </c>
      <c r="H26" s="15" t="s">
        <v>68</v>
      </c>
      <c r="I26" s="8">
        <v>4</v>
      </c>
      <c r="J26" s="31" t="s">
        <v>33</v>
      </c>
      <c r="K26" s="8">
        <v>4</v>
      </c>
      <c r="L26" s="48" t="s">
        <v>37</v>
      </c>
      <c r="M26" s="47">
        <v>4</v>
      </c>
      <c r="N26" s="66">
        <v>64</v>
      </c>
      <c r="O26" s="69" t="s">
        <v>127</v>
      </c>
    </row>
    <row r="27" spans="1:15" ht="68.25" thickBot="1" x14ac:dyDescent="0.3">
      <c r="A27" s="61" t="s">
        <v>60</v>
      </c>
      <c r="B27" s="8" t="s">
        <v>69</v>
      </c>
      <c r="C27" s="8" t="s">
        <v>70</v>
      </c>
      <c r="D27" s="8" t="s">
        <v>121</v>
      </c>
      <c r="E27" s="8" t="s">
        <v>35</v>
      </c>
      <c r="F27" s="20"/>
      <c r="G27" s="8" t="s">
        <v>128</v>
      </c>
      <c r="H27" s="15" t="s">
        <v>23</v>
      </c>
      <c r="I27" s="8">
        <v>3</v>
      </c>
      <c r="J27" s="8" t="s">
        <v>129</v>
      </c>
      <c r="K27" s="8">
        <v>3</v>
      </c>
      <c r="L27" s="48" t="s">
        <v>37</v>
      </c>
      <c r="M27" s="47">
        <v>4</v>
      </c>
      <c r="N27" s="66">
        <v>36</v>
      </c>
      <c r="O27" s="69" t="s">
        <v>130</v>
      </c>
    </row>
    <row r="28" spans="1:15" ht="15.75" thickBot="1" x14ac:dyDescent="0.3">
      <c r="A28" s="152" t="s">
        <v>74</v>
      </c>
      <c r="B28" s="153"/>
      <c r="C28" s="153"/>
      <c r="D28" s="153"/>
      <c r="E28" s="153"/>
      <c r="F28" s="153"/>
      <c r="G28" s="153"/>
      <c r="H28" s="153"/>
      <c r="I28" s="153"/>
      <c r="J28" s="153"/>
      <c r="K28" s="153"/>
      <c r="L28" s="153"/>
      <c r="M28" s="153"/>
      <c r="N28" s="153"/>
      <c r="O28" s="154"/>
    </row>
    <row r="29" spans="1:15" ht="176.25" thickBot="1" x14ac:dyDescent="0.3">
      <c r="A29" s="11" t="s">
        <v>61</v>
      </c>
      <c r="B29" s="11" t="s">
        <v>131</v>
      </c>
      <c r="C29" s="11" t="s">
        <v>132</v>
      </c>
      <c r="D29" s="11" t="s">
        <v>133</v>
      </c>
      <c r="E29" s="11" t="s">
        <v>35</v>
      </c>
      <c r="F29" s="21"/>
      <c r="G29" s="34" t="s">
        <v>134</v>
      </c>
      <c r="H29" s="70" t="s">
        <v>68</v>
      </c>
      <c r="I29" s="11">
        <v>4</v>
      </c>
      <c r="J29" s="71" t="s">
        <v>33</v>
      </c>
      <c r="K29" s="11">
        <v>4</v>
      </c>
      <c r="L29" s="57" t="s">
        <v>37</v>
      </c>
      <c r="M29" s="56">
        <v>4</v>
      </c>
      <c r="N29" s="72">
        <v>64</v>
      </c>
      <c r="O29" s="11" t="s">
        <v>135</v>
      </c>
    </row>
    <row r="30" spans="1:15" ht="15.75" thickBot="1" x14ac:dyDescent="0.3">
      <c r="A30" s="152" t="s">
        <v>41</v>
      </c>
      <c r="B30" s="153"/>
      <c r="C30" s="153"/>
      <c r="D30" s="153"/>
      <c r="E30" s="153"/>
      <c r="F30" s="153"/>
      <c r="G30" s="153"/>
      <c r="H30" s="153"/>
      <c r="I30" s="153"/>
      <c r="J30" s="153"/>
      <c r="K30" s="153"/>
      <c r="L30" s="153"/>
      <c r="M30" s="153"/>
      <c r="N30" s="153"/>
      <c r="O30" s="154"/>
    </row>
    <row r="31" spans="1:15" ht="203.25" thickBot="1" x14ac:dyDescent="0.3">
      <c r="A31" s="17" t="s">
        <v>62</v>
      </c>
      <c r="B31" s="8" t="s">
        <v>136</v>
      </c>
      <c r="C31" s="8" t="s">
        <v>137</v>
      </c>
      <c r="D31" s="8" t="s">
        <v>42</v>
      </c>
      <c r="E31" s="8" t="s">
        <v>35</v>
      </c>
      <c r="F31" s="20"/>
      <c r="G31" s="8" t="s">
        <v>138</v>
      </c>
      <c r="H31" s="15" t="s">
        <v>23</v>
      </c>
      <c r="I31" s="8">
        <v>3</v>
      </c>
      <c r="J31" s="8" t="s">
        <v>129</v>
      </c>
      <c r="K31" s="8">
        <v>3</v>
      </c>
      <c r="L31" s="48" t="s">
        <v>37</v>
      </c>
      <c r="M31" s="47">
        <v>4</v>
      </c>
      <c r="N31" s="66">
        <v>36</v>
      </c>
      <c r="O31" s="8" t="s">
        <v>139</v>
      </c>
    </row>
    <row r="32" spans="1:15" ht="147" customHeight="1" thickBot="1" x14ac:dyDescent="0.3">
      <c r="A32" s="8" t="s">
        <v>63</v>
      </c>
      <c r="B32" s="8" t="s">
        <v>43</v>
      </c>
      <c r="C32" s="8" t="s">
        <v>140</v>
      </c>
      <c r="D32" s="45" t="s">
        <v>141</v>
      </c>
      <c r="E32" s="8" t="s">
        <v>35</v>
      </c>
      <c r="F32" s="20"/>
      <c r="G32" s="8" t="s">
        <v>142</v>
      </c>
      <c r="H32" s="70" t="s">
        <v>68</v>
      </c>
      <c r="I32" s="11">
        <v>4</v>
      </c>
      <c r="J32" s="8" t="s">
        <v>129</v>
      </c>
      <c r="K32" s="8">
        <v>3</v>
      </c>
      <c r="L32" s="48" t="s">
        <v>37</v>
      </c>
      <c r="M32" s="47">
        <v>4</v>
      </c>
      <c r="N32" s="66">
        <v>48</v>
      </c>
      <c r="O32" s="69" t="s">
        <v>143</v>
      </c>
    </row>
    <row r="33" spans="1:15" ht="15.75" thickBot="1" x14ac:dyDescent="0.3">
      <c r="A33" s="152" t="s">
        <v>144</v>
      </c>
      <c r="B33" s="153"/>
      <c r="C33" s="153"/>
      <c r="D33" s="153"/>
      <c r="E33" s="153"/>
      <c r="F33" s="153"/>
      <c r="G33" s="153"/>
      <c r="H33" s="153"/>
      <c r="I33" s="153"/>
      <c r="J33" s="153"/>
      <c r="K33" s="153"/>
      <c r="L33" s="153"/>
      <c r="M33" s="153"/>
      <c r="N33" s="153"/>
      <c r="O33" s="154"/>
    </row>
    <row r="34" spans="1:15" ht="321" customHeight="1" thickBot="1" x14ac:dyDescent="0.3">
      <c r="A34" s="17" t="s">
        <v>146</v>
      </c>
      <c r="B34" s="11" t="s">
        <v>145</v>
      </c>
      <c r="C34" s="11" t="s">
        <v>147</v>
      </c>
      <c r="D34" s="11" t="s">
        <v>148</v>
      </c>
      <c r="E34" s="11" t="s">
        <v>35</v>
      </c>
      <c r="F34" s="21"/>
      <c r="G34" s="12" t="s">
        <v>149</v>
      </c>
      <c r="H34" s="8" t="s">
        <v>98</v>
      </c>
      <c r="I34" s="10">
        <v>5</v>
      </c>
      <c r="J34" s="70" t="s">
        <v>68</v>
      </c>
      <c r="K34" s="11">
        <v>4</v>
      </c>
      <c r="L34" s="48" t="s">
        <v>37</v>
      </c>
      <c r="M34" s="47">
        <v>4</v>
      </c>
      <c r="N34" s="74">
        <v>80</v>
      </c>
      <c r="O34" s="123" t="s">
        <v>592</v>
      </c>
    </row>
    <row r="35" spans="1:15" ht="27.75" thickBot="1" x14ac:dyDescent="0.3">
      <c r="A35" s="17" t="s">
        <v>155</v>
      </c>
      <c r="B35" s="8" t="s">
        <v>150</v>
      </c>
      <c r="C35" s="8" t="s">
        <v>151</v>
      </c>
      <c r="D35" s="8" t="s">
        <v>152</v>
      </c>
      <c r="E35" s="8" t="s">
        <v>35</v>
      </c>
      <c r="F35" s="20"/>
      <c r="G35" s="8" t="s">
        <v>153</v>
      </c>
      <c r="H35" s="8" t="s">
        <v>98</v>
      </c>
      <c r="I35" s="10">
        <v>5</v>
      </c>
      <c r="J35" s="70" t="s">
        <v>68</v>
      </c>
      <c r="K35" s="11">
        <v>4</v>
      </c>
      <c r="L35" s="48" t="s">
        <v>37</v>
      </c>
      <c r="M35" s="47">
        <v>4</v>
      </c>
      <c r="N35" s="74">
        <v>80</v>
      </c>
      <c r="O35" s="8" t="s">
        <v>154</v>
      </c>
    </row>
    <row r="36" spans="1:15" ht="27.75" thickBot="1" x14ac:dyDescent="0.3">
      <c r="A36" s="17" t="s">
        <v>156</v>
      </c>
      <c r="B36" s="8" t="s">
        <v>157</v>
      </c>
      <c r="C36" s="8" t="s">
        <v>158</v>
      </c>
      <c r="D36" s="8" t="s">
        <v>159</v>
      </c>
      <c r="E36" s="8" t="s">
        <v>35</v>
      </c>
      <c r="F36" s="20"/>
      <c r="G36" s="8" t="s">
        <v>160</v>
      </c>
      <c r="H36" s="8" t="s">
        <v>98</v>
      </c>
      <c r="I36" s="10">
        <v>5</v>
      </c>
      <c r="J36" s="70" t="s">
        <v>68</v>
      </c>
      <c r="K36" s="11">
        <v>4</v>
      </c>
      <c r="L36" s="48" t="s">
        <v>37</v>
      </c>
      <c r="M36" s="47">
        <v>4</v>
      </c>
      <c r="N36" s="74">
        <v>80</v>
      </c>
      <c r="O36" s="8" t="s">
        <v>161</v>
      </c>
    </row>
    <row r="37" spans="1:15" ht="306" customHeight="1" thickBot="1" x14ac:dyDescent="0.3">
      <c r="A37" s="17" t="s">
        <v>162</v>
      </c>
      <c r="B37" s="8" t="s">
        <v>163</v>
      </c>
      <c r="C37" s="8" t="s">
        <v>164</v>
      </c>
      <c r="D37" s="8" t="s">
        <v>165</v>
      </c>
      <c r="E37" s="8" t="s">
        <v>35</v>
      </c>
      <c r="F37" s="20"/>
      <c r="G37" s="45" t="s">
        <v>166</v>
      </c>
      <c r="H37" s="8" t="s">
        <v>98</v>
      </c>
      <c r="I37" s="10">
        <v>5</v>
      </c>
      <c r="J37" s="70" t="s">
        <v>68</v>
      </c>
      <c r="K37" s="11">
        <v>4</v>
      </c>
      <c r="L37" s="48" t="s">
        <v>37</v>
      </c>
      <c r="M37" s="47">
        <v>4</v>
      </c>
      <c r="N37" s="74">
        <v>80</v>
      </c>
      <c r="O37" s="122" t="s">
        <v>593</v>
      </c>
    </row>
    <row r="38" spans="1:15" ht="15.75" thickBot="1" x14ac:dyDescent="0.3">
      <c r="A38" s="152" t="s">
        <v>167</v>
      </c>
      <c r="B38" s="153"/>
      <c r="C38" s="153"/>
      <c r="D38" s="153"/>
      <c r="E38" s="153"/>
      <c r="F38" s="153"/>
      <c r="G38" s="153"/>
      <c r="H38" s="153"/>
      <c r="I38" s="153"/>
      <c r="J38" s="153"/>
      <c r="K38" s="153"/>
      <c r="L38" s="153"/>
      <c r="M38" s="153"/>
      <c r="N38" s="153"/>
      <c r="O38" s="154"/>
    </row>
    <row r="39" spans="1:15" ht="95.25" thickBot="1" x14ac:dyDescent="0.3">
      <c r="A39" s="22" t="s">
        <v>169</v>
      </c>
      <c r="B39" s="8" t="s">
        <v>168</v>
      </c>
      <c r="C39" s="8" t="s">
        <v>170</v>
      </c>
      <c r="D39" s="8" t="s">
        <v>171</v>
      </c>
      <c r="E39" s="8" t="s">
        <v>35</v>
      </c>
      <c r="F39" s="20"/>
      <c r="G39" s="8" t="s">
        <v>172</v>
      </c>
      <c r="H39" s="70" t="s">
        <v>68</v>
      </c>
      <c r="I39" s="11">
        <v>4</v>
      </c>
      <c r="J39" s="8" t="s">
        <v>73</v>
      </c>
      <c r="K39" s="16">
        <v>5</v>
      </c>
      <c r="L39" s="48" t="s">
        <v>37</v>
      </c>
      <c r="M39" s="47">
        <v>4</v>
      </c>
      <c r="N39" s="74">
        <v>80</v>
      </c>
      <c r="O39" s="8" t="s">
        <v>173</v>
      </c>
    </row>
    <row r="40" spans="1:15" ht="122.25" thickBot="1" x14ac:dyDescent="0.3">
      <c r="A40" s="22" t="s">
        <v>174</v>
      </c>
      <c r="B40" s="11" t="s">
        <v>175</v>
      </c>
      <c r="C40" s="11" t="s">
        <v>176</v>
      </c>
      <c r="D40" s="11" t="s">
        <v>177</v>
      </c>
      <c r="E40" s="11" t="s">
        <v>35</v>
      </c>
      <c r="F40" s="21"/>
      <c r="G40" s="11" t="s">
        <v>178</v>
      </c>
      <c r="H40" s="16" t="s">
        <v>23</v>
      </c>
      <c r="I40" s="35">
        <v>3</v>
      </c>
      <c r="J40" s="11" t="s">
        <v>33</v>
      </c>
      <c r="K40" s="16">
        <v>4</v>
      </c>
      <c r="L40" s="48" t="s">
        <v>37</v>
      </c>
      <c r="M40" s="47">
        <v>4</v>
      </c>
      <c r="N40" s="72">
        <v>48</v>
      </c>
      <c r="O40" s="11" t="s">
        <v>179</v>
      </c>
    </row>
    <row r="41" spans="1:15" ht="15.75" thickBot="1" x14ac:dyDescent="0.3">
      <c r="A41" s="152" t="s">
        <v>186</v>
      </c>
      <c r="B41" s="153"/>
      <c r="C41" s="153"/>
      <c r="D41" s="153"/>
      <c r="E41" s="153"/>
      <c r="F41" s="153"/>
      <c r="G41" s="153"/>
      <c r="H41" s="153"/>
      <c r="I41" s="153"/>
      <c r="J41" s="153"/>
      <c r="K41" s="153"/>
      <c r="L41" s="153"/>
      <c r="M41" s="153"/>
      <c r="N41" s="153"/>
      <c r="O41" s="154"/>
    </row>
    <row r="42" spans="1:15" ht="68.25" thickBot="1" x14ac:dyDescent="0.35">
      <c r="A42" s="8" t="s">
        <v>181</v>
      </c>
      <c r="B42" s="13" t="s">
        <v>180</v>
      </c>
      <c r="C42" s="8" t="s">
        <v>182</v>
      </c>
      <c r="D42" s="8" t="s">
        <v>183</v>
      </c>
      <c r="E42" s="8" t="s">
        <v>35</v>
      </c>
      <c r="F42" s="9"/>
      <c r="G42" s="8" t="s">
        <v>184</v>
      </c>
      <c r="H42" s="70" t="s">
        <v>68</v>
      </c>
      <c r="I42" s="11">
        <v>4</v>
      </c>
      <c r="J42" s="8" t="s">
        <v>73</v>
      </c>
      <c r="K42" s="16">
        <v>5</v>
      </c>
      <c r="L42" s="8" t="s">
        <v>38</v>
      </c>
      <c r="M42" s="8">
        <v>3</v>
      </c>
      <c r="N42" s="75">
        <v>60</v>
      </c>
      <c r="O42" s="8" t="s">
        <v>185</v>
      </c>
    </row>
    <row r="43" spans="1:15" ht="15.75" thickBot="1" x14ac:dyDescent="0.3">
      <c r="A43" s="152" t="s">
        <v>200</v>
      </c>
      <c r="B43" s="153"/>
      <c r="C43" s="153"/>
      <c r="D43" s="153"/>
      <c r="E43" s="153"/>
      <c r="F43" s="153"/>
      <c r="G43" s="153"/>
      <c r="H43" s="153"/>
      <c r="I43" s="153"/>
      <c r="J43" s="153"/>
      <c r="K43" s="153"/>
      <c r="L43" s="153"/>
      <c r="M43" s="153"/>
      <c r="N43" s="153"/>
      <c r="O43" s="154"/>
    </row>
    <row r="44" spans="1:15" ht="135.75" thickBot="1" x14ac:dyDescent="0.35">
      <c r="A44" s="8" t="s">
        <v>192</v>
      </c>
      <c r="B44" s="15" t="s">
        <v>187</v>
      </c>
      <c r="C44" s="15" t="s">
        <v>188</v>
      </c>
      <c r="D44" s="15" t="s">
        <v>189</v>
      </c>
      <c r="E44" s="8" t="s">
        <v>35</v>
      </c>
      <c r="F44" s="9"/>
      <c r="G44" s="15" t="s">
        <v>190</v>
      </c>
      <c r="H44" s="8" t="s">
        <v>23</v>
      </c>
      <c r="I44" s="35">
        <v>3</v>
      </c>
      <c r="J44" s="8" t="s">
        <v>73</v>
      </c>
      <c r="K44" s="16">
        <v>5</v>
      </c>
      <c r="L44" s="48" t="s">
        <v>37</v>
      </c>
      <c r="M44" s="47">
        <v>4</v>
      </c>
      <c r="N44" s="75">
        <v>60</v>
      </c>
      <c r="O44" s="15" t="s">
        <v>191</v>
      </c>
    </row>
    <row r="45" spans="1:15" ht="257.25" thickBot="1" x14ac:dyDescent="0.35">
      <c r="A45" s="11" t="s">
        <v>193</v>
      </c>
      <c r="B45" s="70" t="s">
        <v>194</v>
      </c>
      <c r="C45" s="70" t="s">
        <v>195</v>
      </c>
      <c r="D45" s="70" t="s">
        <v>196</v>
      </c>
      <c r="E45" s="12" t="s">
        <v>35</v>
      </c>
      <c r="F45" s="18"/>
      <c r="G45" s="12" t="s">
        <v>197</v>
      </c>
      <c r="H45" s="11" t="s">
        <v>198</v>
      </c>
      <c r="I45" s="11">
        <v>5</v>
      </c>
      <c r="J45" s="11" t="s">
        <v>73</v>
      </c>
      <c r="K45" s="16">
        <v>5</v>
      </c>
      <c r="L45" s="57" t="s">
        <v>37</v>
      </c>
      <c r="M45" s="56">
        <v>4</v>
      </c>
      <c r="N45" s="76">
        <v>100</v>
      </c>
      <c r="O45" s="11" t="s">
        <v>199</v>
      </c>
    </row>
    <row r="46" spans="1:15" ht="15.75" thickBot="1" x14ac:dyDescent="0.3">
      <c r="A46" s="152" t="s">
        <v>227</v>
      </c>
      <c r="B46" s="153"/>
      <c r="C46" s="153"/>
      <c r="D46" s="153"/>
      <c r="E46" s="153"/>
      <c r="F46" s="153"/>
      <c r="G46" s="153"/>
      <c r="H46" s="153"/>
      <c r="I46" s="153"/>
      <c r="J46" s="153"/>
      <c r="K46" s="153"/>
      <c r="L46" s="153"/>
      <c r="M46" s="153"/>
      <c r="N46" s="153"/>
      <c r="O46" s="154"/>
    </row>
    <row r="47" spans="1:15" x14ac:dyDescent="0.25">
      <c r="A47" s="126" t="s">
        <v>207</v>
      </c>
      <c r="B47" s="143" t="s">
        <v>201</v>
      </c>
      <c r="C47" s="143" t="s">
        <v>202</v>
      </c>
      <c r="D47" s="143" t="s">
        <v>203</v>
      </c>
      <c r="E47" s="132" t="s">
        <v>35</v>
      </c>
      <c r="F47" s="132"/>
      <c r="G47" s="143" t="s">
        <v>204</v>
      </c>
      <c r="H47" s="130" t="s">
        <v>205</v>
      </c>
      <c r="I47" s="132">
        <v>2</v>
      </c>
      <c r="J47" s="130" t="s">
        <v>40</v>
      </c>
      <c r="K47" s="132">
        <v>3</v>
      </c>
      <c r="L47" s="130" t="s">
        <v>37</v>
      </c>
      <c r="M47" s="132">
        <v>4</v>
      </c>
      <c r="N47" s="174">
        <v>24</v>
      </c>
      <c r="O47" s="143" t="s">
        <v>206</v>
      </c>
    </row>
    <row r="48" spans="1:15" ht="39" customHeight="1" thickBot="1" x14ac:dyDescent="0.3">
      <c r="A48" s="127"/>
      <c r="B48" s="145"/>
      <c r="C48" s="145"/>
      <c r="D48" s="145"/>
      <c r="E48" s="133"/>
      <c r="F48" s="133"/>
      <c r="G48" s="145"/>
      <c r="H48" s="131"/>
      <c r="I48" s="133"/>
      <c r="J48" s="131"/>
      <c r="K48" s="133"/>
      <c r="L48" s="131"/>
      <c r="M48" s="133"/>
      <c r="N48" s="175"/>
      <c r="O48" s="145"/>
    </row>
    <row r="49" spans="1:15" ht="56.25" customHeight="1" thickBot="1" x14ac:dyDescent="0.3">
      <c r="A49" s="8" t="s">
        <v>213</v>
      </c>
      <c r="B49" s="6" t="s">
        <v>208</v>
      </c>
      <c r="C49" s="6" t="s">
        <v>209</v>
      </c>
      <c r="D49" s="6" t="s">
        <v>210</v>
      </c>
      <c r="E49" s="43" t="s">
        <v>35</v>
      </c>
      <c r="F49" s="43"/>
      <c r="G49" s="6" t="s">
        <v>211</v>
      </c>
      <c r="H49" s="44" t="s">
        <v>34</v>
      </c>
      <c r="I49" s="43">
        <v>2</v>
      </c>
      <c r="J49" s="44" t="s">
        <v>40</v>
      </c>
      <c r="K49" s="43">
        <v>3</v>
      </c>
      <c r="L49" s="44" t="s">
        <v>37</v>
      </c>
      <c r="M49" s="43">
        <v>4</v>
      </c>
      <c r="N49" s="77">
        <v>24</v>
      </c>
      <c r="O49" s="6" t="s">
        <v>212</v>
      </c>
    </row>
    <row r="50" spans="1:15" ht="66" customHeight="1" thickBot="1" x14ac:dyDescent="0.3">
      <c r="A50" s="17"/>
      <c r="B50" s="6" t="s">
        <v>222</v>
      </c>
      <c r="C50" s="6" t="s">
        <v>223</v>
      </c>
      <c r="D50" s="6" t="s">
        <v>216</v>
      </c>
      <c r="E50" s="43" t="s">
        <v>35</v>
      </c>
      <c r="F50" s="43"/>
      <c r="G50" s="6" t="s">
        <v>224</v>
      </c>
      <c r="H50" s="44" t="s">
        <v>34</v>
      </c>
      <c r="I50" s="43">
        <v>2</v>
      </c>
      <c r="J50" s="44" t="s">
        <v>225</v>
      </c>
      <c r="K50" s="43">
        <v>2</v>
      </c>
      <c r="L50" s="44" t="s">
        <v>37</v>
      </c>
      <c r="M50" s="43">
        <v>4</v>
      </c>
      <c r="N50" s="77">
        <v>16</v>
      </c>
      <c r="O50" s="10" t="s">
        <v>226</v>
      </c>
    </row>
    <row r="51" spans="1:15" ht="41.25" thickBot="1" x14ac:dyDescent="0.3">
      <c r="A51" s="49" t="s">
        <v>221</v>
      </c>
      <c r="B51" s="6" t="s">
        <v>214</v>
      </c>
      <c r="C51" s="6" t="s">
        <v>215</v>
      </c>
      <c r="D51" s="6" t="s">
        <v>216</v>
      </c>
      <c r="E51" s="43" t="s">
        <v>35</v>
      </c>
      <c r="F51" s="43"/>
      <c r="G51" s="43" t="s">
        <v>217</v>
      </c>
      <c r="H51" s="44" t="s">
        <v>68</v>
      </c>
      <c r="I51" s="43">
        <v>4</v>
      </c>
      <c r="J51" s="6" t="s">
        <v>218</v>
      </c>
      <c r="K51" s="43">
        <v>1</v>
      </c>
      <c r="L51" s="44" t="s">
        <v>219</v>
      </c>
      <c r="M51" s="43">
        <v>5</v>
      </c>
      <c r="N51" s="77">
        <v>20</v>
      </c>
      <c r="O51" s="6" t="s">
        <v>220</v>
      </c>
    </row>
    <row r="52" spans="1:15" ht="15.75" thickBot="1" x14ac:dyDescent="0.3">
      <c r="A52" s="152" t="s">
        <v>235</v>
      </c>
      <c r="B52" s="153"/>
      <c r="C52" s="153"/>
      <c r="D52" s="153"/>
      <c r="E52" s="153"/>
      <c r="F52" s="153"/>
      <c r="G52" s="153"/>
      <c r="H52" s="153"/>
      <c r="I52" s="153"/>
      <c r="J52" s="153"/>
      <c r="K52" s="153"/>
      <c r="L52" s="153"/>
      <c r="M52" s="153"/>
      <c r="N52" s="153"/>
      <c r="O52" s="154"/>
    </row>
    <row r="53" spans="1:15" ht="95.25" thickBot="1" x14ac:dyDescent="0.35">
      <c r="A53" s="8" t="s">
        <v>229</v>
      </c>
      <c r="B53" s="78" t="s">
        <v>228</v>
      </c>
      <c r="C53" s="8" t="s">
        <v>230</v>
      </c>
      <c r="D53" s="15" t="s">
        <v>231</v>
      </c>
      <c r="E53" s="8" t="s">
        <v>35</v>
      </c>
      <c r="F53" s="9"/>
      <c r="G53" s="8" t="s">
        <v>232</v>
      </c>
      <c r="H53" s="15" t="s">
        <v>198</v>
      </c>
      <c r="I53" s="8">
        <v>5</v>
      </c>
      <c r="J53" s="15" t="s">
        <v>233</v>
      </c>
      <c r="K53" s="8">
        <v>5</v>
      </c>
      <c r="L53" s="44" t="s">
        <v>219</v>
      </c>
      <c r="M53" s="43">
        <v>5</v>
      </c>
      <c r="N53" s="67">
        <v>125</v>
      </c>
      <c r="O53" s="15" t="s">
        <v>234</v>
      </c>
    </row>
    <row r="54" spans="1:15" ht="15.75" thickBot="1" x14ac:dyDescent="0.3">
      <c r="A54" s="165" t="s">
        <v>236</v>
      </c>
      <c r="B54" s="166"/>
      <c r="C54" s="166"/>
      <c r="D54" s="167"/>
      <c r="E54" s="166"/>
      <c r="F54" s="166"/>
      <c r="G54" s="166"/>
      <c r="H54" s="166"/>
      <c r="I54" s="166"/>
      <c r="J54" s="166"/>
      <c r="K54" s="166"/>
      <c r="L54" s="166"/>
      <c r="M54" s="166"/>
      <c r="N54" s="166"/>
      <c r="O54" s="168"/>
    </row>
    <row r="55" spans="1:15" ht="320.25" customHeight="1" thickBot="1" x14ac:dyDescent="0.35">
      <c r="A55" s="8" t="s">
        <v>238</v>
      </c>
      <c r="B55" s="15" t="s">
        <v>237</v>
      </c>
      <c r="C55" s="15" t="s">
        <v>239</v>
      </c>
      <c r="D55" s="14" t="s">
        <v>240</v>
      </c>
      <c r="E55" s="8" t="s">
        <v>35</v>
      </c>
      <c r="F55" s="9"/>
      <c r="G55" s="8" t="s">
        <v>247</v>
      </c>
      <c r="H55" s="15" t="s">
        <v>34</v>
      </c>
      <c r="I55" s="8">
        <v>2</v>
      </c>
      <c r="J55" s="10" t="s">
        <v>40</v>
      </c>
      <c r="K55" s="8">
        <v>3</v>
      </c>
      <c r="L55" s="15" t="s">
        <v>38</v>
      </c>
      <c r="M55" s="8">
        <v>3</v>
      </c>
      <c r="N55" s="79">
        <v>18</v>
      </c>
      <c r="O55" s="8" t="s">
        <v>241</v>
      </c>
    </row>
    <row r="56" spans="1:15" ht="335.25" customHeight="1" thickBot="1" x14ac:dyDescent="0.35">
      <c r="A56" s="8" t="s">
        <v>243</v>
      </c>
      <c r="B56" s="15" t="s">
        <v>242</v>
      </c>
      <c r="C56" s="15" t="s">
        <v>244</v>
      </c>
      <c r="D56" s="15" t="s">
        <v>245</v>
      </c>
      <c r="E56" s="8" t="s">
        <v>35</v>
      </c>
      <c r="F56" s="9"/>
      <c r="G56" s="8" t="s">
        <v>248</v>
      </c>
      <c r="H56" s="15" t="s">
        <v>34</v>
      </c>
      <c r="I56" s="8">
        <v>2</v>
      </c>
      <c r="J56" s="10" t="s">
        <v>40</v>
      </c>
      <c r="K56" s="8">
        <v>3</v>
      </c>
      <c r="L56" s="15" t="s">
        <v>38</v>
      </c>
      <c r="M56" s="8">
        <v>3</v>
      </c>
      <c r="N56" s="79">
        <v>18</v>
      </c>
      <c r="O56" s="80" t="s">
        <v>246</v>
      </c>
    </row>
    <row r="57" spans="1:15" ht="15.75" thickBot="1" x14ac:dyDescent="0.3">
      <c r="A57" s="165" t="s">
        <v>249</v>
      </c>
      <c r="B57" s="167"/>
      <c r="C57" s="166"/>
      <c r="D57" s="166"/>
      <c r="E57" s="166"/>
      <c r="F57" s="166"/>
      <c r="G57" s="166"/>
      <c r="H57" s="166"/>
      <c r="I57" s="166"/>
      <c r="J57" s="166"/>
      <c r="K57" s="166"/>
      <c r="L57" s="166"/>
      <c r="M57" s="166"/>
      <c r="N57" s="166"/>
      <c r="O57" s="168"/>
    </row>
    <row r="58" spans="1:15" ht="230.25" thickBot="1" x14ac:dyDescent="0.3">
      <c r="A58" s="8" t="s">
        <v>257</v>
      </c>
      <c r="B58" s="19" t="s">
        <v>250</v>
      </c>
      <c r="C58" s="19" t="s">
        <v>256</v>
      </c>
      <c r="D58" s="19" t="s">
        <v>251</v>
      </c>
      <c r="E58" s="36" t="s">
        <v>35</v>
      </c>
      <c r="F58" s="36"/>
      <c r="G58" s="19" t="s">
        <v>252</v>
      </c>
      <c r="H58" s="19" t="s">
        <v>68</v>
      </c>
      <c r="I58" s="36">
        <v>4</v>
      </c>
      <c r="J58" s="19" t="s">
        <v>253</v>
      </c>
      <c r="K58" s="36">
        <v>5</v>
      </c>
      <c r="L58" s="38" t="s">
        <v>254</v>
      </c>
      <c r="M58" s="36">
        <v>4</v>
      </c>
      <c r="N58" s="81">
        <f>I58*K58*M58</f>
        <v>80</v>
      </c>
      <c r="O58" s="10" t="s">
        <v>255</v>
      </c>
    </row>
    <row r="59" spans="1:15" ht="162.75" thickBot="1" x14ac:dyDescent="0.3">
      <c r="A59" s="8" t="s">
        <v>262</v>
      </c>
      <c r="B59" s="19" t="s">
        <v>258</v>
      </c>
      <c r="C59" s="19" t="s">
        <v>264</v>
      </c>
      <c r="D59" s="19" t="s">
        <v>261</v>
      </c>
      <c r="E59" s="36" t="s">
        <v>35</v>
      </c>
      <c r="F59" s="36"/>
      <c r="G59" s="19" t="s">
        <v>259</v>
      </c>
      <c r="H59" s="19" t="s">
        <v>34</v>
      </c>
      <c r="I59" s="36">
        <v>2</v>
      </c>
      <c r="J59" s="19" t="s">
        <v>40</v>
      </c>
      <c r="K59" s="36">
        <v>3</v>
      </c>
      <c r="L59" s="38" t="s">
        <v>37</v>
      </c>
      <c r="M59" s="36">
        <v>4</v>
      </c>
      <c r="N59" s="82">
        <f>I59*K59*M59</f>
        <v>24</v>
      </c>
      <c r="O59" s="10" t="s">
        <v>260</v>
      </c>
    </row>
    <row r="60" spans="1:15" ht="203.25" thickBot="1" x14ac:dyDescent="0.3">
      <c r="A60" s="8" t="s">
        <v>263</v>
      </c>
      <c r="B60" s="19" t="s">
        <v>265</v>
      </c>
      <c r="C60" s="19" t="s">
        <v>274</v>
      </c>
      <c r="D60" s="19" t="s">
        <v>268</v>
      </c>
      <c r="E60" s="36" t="s">
        <v>35</v>
      </c>
      <c r="F60" s="36"/>
      <c r="G60" s="19" t="s">
        <v>267</v>
      </c>
      <c r="H60" s="19" t="s">
        <v>23</v>
      </c>
      <c r="I60" s="36">
        <v>3</v>
      </c>
      <c r="J60" s="19" t="s">
        <v>253</v>
      </c>
      <c r="K60" s="36">
        <v>5</v>
      </c>
      <c r="L60" s="38" t="s">
        <v>37</v>
      </c>
      <c r="M60" s="36">
        <v>4</v>
      </c>
      <c r="N60" s="84">
        <f>I60*K60*M60</f>
        <v>60</v>
      </c>
      <c r="O60" s="10" t="s">
        <v>266</v>
      </c>
    </row>
    <row r="61" spans="1:15" ht="15.75" thickBot="1" x14ac:dyDescent="0.3">
      <c r="A61" s="152" t="s">
        <v>269</v>
      </c>
      <c r="B61" s="153"/>
      <c r="C61" s="153"/>
      <c r="D61" s="153"/>
      <c r="E61" s="153"/>
      <c r="F61" s="153"/>
      <c r="G61" s="153"/>
      <c r="H61" s="153"/>
      <c r="I61" s="153"/>
      <c r="J61" s="153"/>
      <c r="K61" s="153"/>
      <c r="L61" s="153"/>
      <c r="M61" s="153"/>
      <c r="N61" s="153"/>
      <c r="O61" s="154"/>
    </row>
    <row r="62" spans="1:15" ht="243.75" thickBot="1" x14ac:dyDescent="0.35">
      <c r="A62" s="8" t="s">
        <v>278</v>
      </c>
      <c r="B62" s="12" t="s">
        <v>270</v>
      </c>
      <c r="C62" s="8" t="s">
        <v>271</v>
      </c>
      <c r="D62" s="8" t="s">
        <v>272</v>
      </c>
      <c r="E62" s="8" t="s">
        <v>35</v>
      </c>
      <c r="F62" s="9"/>
      <c r="G62" s="8" t="s">
        <v>273</v>
      </c>
      <c r="H62" s="15" t="s">
        <v>198</v>
      </c>
      <c r="I62" s="8">
        <v>5</v>
      </c>
      <c r="J62" s="10" t="s">
        <v>275</v>
      </c>
      <c r="K62" s="8" t="s">
        <v>276</v>
      </c>
      <c r="L62" s="8" t="s">
        <v>276</v>
      </c>
      <c r="M62" s="8">
        <v>4</v>
      </c>
      <c r="N62" s="67">
        <v>80</v>
      </c>
      <c r="O62" s="8" t="s">
        <v>277</v>
      </c>
    </row>
    <row r="63" spans="1:15" ht="282.75" customHeight="1" thickBot="1" x14ac:dyDescent="0.35">
      <c r="A63" s="8" t="s">
        <v>279</v>
      </c>
      <c r="B63" s="8" t="s">
        <v>280</v>
      </c>
      <c r="C63" s="8" t="s">
        <v>281</v>
      </c>
      <c r="D63" s="8" t="s">
        <v>282</v>
      </c>
      <c r="E63" s="8" t="s">
        <v>35</v>
      </c>
      <c r="F63" s="9"/>
      <c r="G63" s="8" t="s">
        <v>283</v>
      </c>
      <c r="H63" s="15" t="s">
        <v>23</v>
      </c>
      <c r="I63" s="8">
        <v>3</v>
      </c>
      <c r="J63" s="10" t="s">
        <v>40</v>
      </c>
      <c r="K63" s="8">
        <v>3</v>
      </c>
      <c r="L63" s="15" t="s">
        <v>38</v>
      </c>
      <c r="M63" s="8">
        <v>3</v>
      </c>
      <c r="N63" s="79">
        <v>27</v>
      </c>
      <c r="O63" s="69" t="s">
        <v>284</v>
      </c>
    </row>
    <row r="64" spans="1:15" ht="299.25" customHeight="1" thickBot="1" x14ac:dyDescent="0.35">
      <c r="A64" s="8" t="s">
        <v>286</v>
      </c>
      <c r="B64" s="8" t="s">
        <v>285</v>
      </c>
      <c r="C64" s="8" t="s">
        <v>281</v>
      </c>
      <c r="D64" s="8" t="s">
        <v>287</v>
      </c>
      <c r="E64" s="8" t="s">
        <v>35</v>
      </c>
      <c r="F64" s="9"/>
      <c r="G64" s="8" t="s">
        <v>288</v>
      </c>
      <c r="H64" s="15" t="s">
        <v>205</v>
      </c>
      <c r="I64" s="8">
        <v>2</v>
      </c>
      <c r="J64" s="10" t="s">
        <v>218</v>
      </c>
      <c r="K64" s="8">
        <v>1</v>
      </c>
      <c r="L64" s="15" t="s">
        <v>37</v>
      </c>
      <c r="M64" s="8">
        <v>4</v>
      </c>
      <c r="N64" s="79">
        <v>8</v>
      </c>
      <c r="O64" s="69" t="s">
        <v>289</v>
      </c>
    </row>
    <row r="65" spans="1:15" ht="15.75" thickBot="1" x14ac:dyDescent="0.3">
      <c r="A65" s="152" t="s">
        <v>290</v>
      </c>
      <c r="B65" s="153"/>
      <c r="C65" s="153"/>
      <c r="D65" s="153"/>
      <c r="E65" s="153"/>
      <c r="F65" s="153"/>
      <c r="G65" s="153"/>
      <c r="H65" s="153"/>
      <c r="I65" s="153"/>
      <c r="J65" s="153"/>
      <c r="K65" s="153"/>
      <c r="L65" s="153"/>
      <c r="M65" s="153"/>
      <c r="N65" s="153"/>
      <c r="O65" s="154"/>
    </row>
    <row r="66" spans="1:15" ht="261.75" thickBot="1" x14ac:dyDescent="0.3">
      <c r="A66" s="8" t="s">
        <v>292</v>
      </c>
      <c r="B66" s="15" t="s">
        <v>291</v>
      </c>
      <c r="C66" s="15" t="s">
        <v>293</v>
      </c>
      <c r="D66" s="8" t="s">
        <v>294</v>
      </c>
      <c r="E66" s="8" t="s">
        <v>35</v>
      </c>
      <c r="F66" s="8"/>
      <c r="G66" s="54" t="s">
        <v>296</v>
      </c>
      <c r="H66" s="15" t="s">
        <v>198</v>
      </c>
      <c r="I66" s="8">
        <v>5</v>
      </c>
      <c r="J66" s="8" t="s">
        <v>68</v>
      </c>
      <c r="K66" s="8">
        <v>4</v>
      </c>
      <c r="L66" s="15" t="s">
        <v>37</v>
      </c>
      <c r="M66" s="8">
        <v>4</v>
      </c>
      <c r="N66" s="67">
        <v>80</v>
      </c>
      <c r="O66" s="8" t="s">
        <v>295</v>
      </c>
    </row>
    <row r="67" spans="1:15" ht="15.75" thickBot="1" x14ac:dyDescent="0.3">
      <c r="A67" s="152" t="s">
        <v>297</v>
      </c>
      <c r="B67" s="153"/>
      <c r="C67" s="153"/>
      <c r="D67" s="153"/>
      <c r="E67" s="153"/>
      <c r="F67" s="153"/>
      <c r="G67" s="153"/>
      <c r="H67" s="153"/>
      <c r="I67" s="153"/>
      <c r="J67" s="153"/>
      <c r="K67" s="153"/>
      <c r="L67" s="153"/>
      <c r="M67" s="153"/>
      <c r="N67" s="153"/>
      <c r="O67" s="154"/>
    </row>
    <row r="68" spans="1:15" ht="108.75" thickBot="1" x14ac:dyDescent="0.3">
      <c r="A68" s="8" t="s">
        <v>299</v>
      </c>
      <c r="B68" s="8" t="s">
        <v>298</v>
      </c>
      <c r="C68" s="19" t="s">
        <v>300</v>
      </c>
      <c r="D68" s="19" t="s">
        <v>301</v>
      </c>
      <c r="E68" s="36" t="s">
        <v>35</v>
      </c>
      <c r="F68" s="37"/>
      <c r="G68" s="19" t="s">
        <v>302</v>
      </c>
      <c r="H68" s="15" t="s">
        <v>198</v>
      </c>
      <c r="I68" s="8">
        <v>5</v>
      </c>
      <c r="J68" s="38" t="s">
        <v>73</v>
      </c>
      <c r="K68" s="36">
        <v>5</v>
      </c>
      <c r="L68" s="15" t="s">
        <v>37</v>
      </c>
      <c r="M68" s="8">
        <v>4</v>
      </c>
      <c r="N68" s="85">
        <v>100</v>
      </c>
      <c r="O68" s="19" t="s">
        <v>303</v>
      </c>
    </row>
    <row r="69" spans="1:15" ht="122.25" thickBot="1" x14ac:dyDescent="0.3">
      <c r="A69" s="8" t="s">
        <v>305</v>
      </c>
      <c r="B69" s="55" t="s">
        <v>304</v>
      </c>
      <c r="C69" s="5" t="s">
        <v>281</v>
      </c>
      <c r="D69" s="5" t="s">
        <v>306</v>
      </c>
      <c r="E69" s="36" t="s">
        <v>35</v>
      </c>
      <c r="F69" s="42"/>
      <c r="G69" s="5" t="s">
        <v>307</v>
      </c>
      <c r="H69" s="38" t="s">
        <v>23</v>
      </c>
      <c r="I69" s="40">
        <v>3</v>
      </c>
      <c r="J69" s="41" t="s">
        <v>33</v>
      </c>
      <c r="K69" s="40">
        <v>4</v>
      </c>
      <c r="L69" s="15" t="s">
        <v>37</v>
      </c>
      <c r="M69" s="8">
        <v>4</v>
      </c>
      <c r="N69" s="86">
        <v>48</v>
      </c>
      <c r="O69" s="5" t="s">
        <v>308</v>
      </c>
    </row>
    <row r="70" spans="1:15" ht="15.75" thickBot="1" x14ac:dyDescent="0.3">
      <c r="A70" s="152" t="s">
        <v>309</v>
      </c>
      <c r="B70" s="153"/>
      <c r="C70" s="153"/>
      <c r="D70" s="153"/>
      <c r="E70" s="153"/>
      <c r="F70" s="153"/>
      <c r="G70" s="153"/>
      <c r="H70" s="153"/>
      <c r="I70" s="153"/>
      <c r="J70" s="153"/>
      <c r="K70" s="153"/>
      <c r="L70" s="153"/>
      <c r="M70" s="153"/>
      <c r="N70" s="153"/>
      <c r="O70" s="154"/>
    </row>
    <row r="71" spans="1:15" ht="95.25" thickBot="1" x14ac:dyDescent="0.3">
      <c r="A71" s="17" t="s">
        <v>321</v>
      </c>
      <c r="B71" s="19" t="s">
        <v>310</v>
      </c>
      <c r="C71" s="19" t="s">
        <v>311</v>
      </c>
      <c r="D71" s="19" t="s">
        <v>312</v>
      </c>
      <c r="E71" s="36" t="s">
        <v>35</v>
      </c>
      <c r="F71" s="37"/>
      <c r="G71" s="19" t="s">
        <v>313</v>
      </c>
      <c r="H71" s="15" t="s">
        <v>198</v>
      </c>
      <c r="I71" s="8">
        <v>5</v>
      </c>
      <c r="J71" s="38" t="s">
        <v>73</v>
      </c>
      <c r="K71" s="36">
        <v>5</v>
      </c>
      <c r="L71" s="38" t="s">
        <v>36</v>
      </c>
      <c r="M71" s="36">
        <v>5</v>
      </c>
      <c r="N71" s="87">
        <v>125</v>
      </c>
      <c r="O71" s="10" t="s">
        <v>314</v>
      </c>
    </row>
    <row r="72" spans="1:15" ht="15.75" thickBot="1" x14ac:dyDescent="0.3">
      <c r="A72" s="165" t="s">
        <v>315</v>
      </c>
      <c r="B72" s="166"/>
      <c r="C72" s="167"/>
      <c r="D72" s="166"/>
      <c r="E72" s="166"/>
      <c r="F72" s="166"/>
      <c r="G72" s="166"/>
      <c r="H72" s="166"/>
      <c r="I72" s="166"/>
      <c r="J72" s="166"/>
      <c r="K72" s="166"/>
      <c r="L72" s="166"/>
      <c r="M72" s="166"/>
      <c r="N72" s="166"/>
      <c r="O72" s="168"/>
    </row>
    <row r="73" spans="1:15" ht="135.75" thickBot="1" x14ac:dyDescent="0.35">
      <c r="A73" s="8" t="s">
        <v>322</v>
      </c>
      <c r="B73" s="19" t="s">
        <v>316</v>
      </c>
      <c r="C73" s="19" t="s">
        <v>317</v>
      </c>
      <c r="D73" s="19" t="s">
        <v>318</v>
      </c>
      <c r="E73" s="36" t="s">
        <v>35</v>
      </c>
      <c r="F73" s="9"/>
      <c r="G73" s="19" t="s">
        <v>319</v>
      </c>
      <c r="H73" s="19" t="s">
        <v>68</v>
      </c>
      <c r="I73" s="36">
        <v>4</v>
      </c>
      <c r="J73" s="38" t="s">
        <v>73</v>
      </c>
      <c r="K73" s="36">
        <v>5</v>
      </c>
      <c r="L73" s="15" t="s">
        <v>37</v>
      </c>
      <c r="M73" s="8">
        <v>4</v>
      </c>
      <c r="N73" s="87">
        <v>80</v>
      </c>
      <c r="O73" s="10" t="s">
        <v>320</v>
      </c>
    </row>
    <row r="74" spans="1:15" ht="54.75" thickBot="1" x14ac:dyDescent="0.35">
      <c r="A74" s="8" t="s">
        <v>328</v>
      </c>
      <c r="B74" s="6" t="s">
        <v>323</v>
      </c>
      <c r="C74" s="6" t="s">
        <v>324</v>
      </c>
      <c r="D74" s="19" t="s">
        <v>325</v>
      </c>
      <c r="E74" s="36" t="s">
        <v>35</v>
      </c>
      <c r="F74" s="9"/>
      <c r="G74" s="6" t="s">
        <v>326</v>
      </c>
      <c r="H74" s="19" t="s">
        <v>68</v>
      </c>
      <c r="I74" s="36">
        <v>4</v>
      </c>
      <c r="J74" s="48" t="s">
        <v>33</v>
      </c>
      <c r="K74" s="47">
        <v>4</v>
      </c>
      <c r="L74" s="38" t="s">
        <v>36</v>
      </c>
      <c r="M74" s="36">
        <v>5</v>
      </c>
      <c r="N74" s="88">
        <v>80</v>
      </c>
      <c r="O74" s="6" t="s">
        <v>327</v>
      </c>
    </row>
    <row r="75" spans="1:15" ht="41.25" thickBot="1" x14ac:dyDescent="0.35">
      <c r="A75" s="8" t="s">
        <v>329</v>
      </c>
      <c r="B75" s="6" t="s">
        <v>330</v>
      </c>
      <c r="C75" s="6" t="s">
        <v>331</v>
      </c>
      <c r="D75" s="19" t="s">
        <v>332</v>
      </c>
      <c r="E75" s="36" t="s">
        <v>35</v>
      </c>
      <c r="F75" s="9"/>
      <c r="G75" s="6" t="s">
        <v>333</v>
      </c>
      <c r="H75" s="15" t="s">
        <v>198</v>
      </c>
      <c r="I75" s="8">
        <v>5</v>
      </c>
      <c r="J75" s="6" t="s">
        <v>40</v>
      </c>
      <c r="K75" s="43">
        <v>3</v>
      </c>
      <c r="L75" s="44" t="s">
        <v>38</v>
      </c>
      <c r="M75" s="43">
        <v>3</v>
      </c>
      <c r="N75" s="89">
        <v>45</v>
      </c>
      <c r="O75" s="6" t="s">
        <v>334</v>
      </c>
    </row>
    <row r="76" spans="1:15" ht="15.75" thickBot="1" x14ac:dyDescent="0.3">
      <c r="A76" s="152" t="s">
        <v>335</v>
      </c>
      <c r="B76" s="153"/>
      <c r="C76" s="153"/>
      <c r="D76" s="153"/>
      <c r="E76" s="153"/>
      <c r="F76" s="153"/>
      <c r="G76" s="153"/>
      <c r="H76" s="153"/>
      <c r="I76" s="153"/>
      <c r="J76" s="153"/>
      <c r="K76" s="153"/>
      <c r="L76" s="153"/>
      <c r="M76" s="153"/>
      <c r="N76" s="153"/>
      <c r="O76" s="154"/>
    </row>
    <row r="77" spans="1:15" ht="68.25" thickBot="1" x14ac:dyDescent="0.35">
      <c r="A77" s="8" t="s">
        <v>345</v>
      </c>
      <c r="B77" s="12" t="s">
        <v>336</v>
      </c>
      <c r="C77" s="8" t="s">
        <v>337</v>
      </c>
      <c r="D77" s="8" t="s">
        <v>338</v>
      </c>
      <c r="E77" s="8" t="s">
        <v>35</v>
      </c>
      <c r="F77" s="9"/>
      <c r="G77" s="8" t="s">
        <v>339</v>
      </c>
      <c r="H77" s="8" t="s">
        <v>23</v>
      </c>
      <c r="I77" s="8">
        <v>3</v>
      </c>
      <c r="J77" s="8" t="s">
        <v>40</v>
      </c>
      <c r="K77" s="8">
        <v>3</v>
      </c>
      <c r="L77" s="38" t="s">
        <v>36</v>
      </c>
      <c r="M77" s="36">
        <v>5</v>
      </c>
      <c r="N77" s="66">
        <v>45</v>
      </c>
      <c r="O77" s="8" t="s">
        <v>340</v>
      </c>
    </row>
    <row r="78" spans="1:15" ht="37.5" customHeight="1" thickBot="1" x14ac:dyDescent="0.35">
      <c r="A78" s="8" t="s">
        <v>346</v>
      </c>
      <c r="B78" s="8" t="s">
        <v>341</v>
      </c>
      <c r="C78" s="8" t="s">
        <v>342</v>
      </c>
      <c r="D78" s="8" t="s">
        <v>343</v>
      </c>
      <c r="E78" s="8" t="s">
        <v>35</v>
      </c>
      <c r="F78" s="9"/>
      <c r="G78" s="8" t="s">
        <v>344</v>
      </c>
      <c r="H78" s="8" t="s">
        <v>23</v>
      </c>
      <c r="I78" s="8">
        <v>3</v>
      </c>
      <c r="J78" s="8" t="s">
        <v>40</v>
      </c>
      <c r="K78" s="8">
        <v>3</v>
      </c>
      <c r="L78" s="8" t="s">
        <v>36</v>
      </c>
      <c r="M78" s="8">
        <v>5</v>
      </c>
      <c r="N78" s="66">
        <v>60</v>
      </c>
      <c r="O78" s="8" t="s">
        <v>347</v>
      </c>
    </row>
    <row r="79" spans="1:15" ht="81.75" customHeight="1" thickBot="1" x14ac:dyDescent="0.35">
      <c r="A79" s="17" t="s">
        <v>348</v>
      </c>
      <c r="B79" s="17" t="s">
        <v>349</v>
      </c>
      <c r="C79" s="17" t="s">
        <v>350</v>
      </c>
      <c r="D79" s="60" t="s">
        <v>351</v>
      </c>
      <c r="E79" s="17" t="s">
        <v>35</v>
      </c>
      <c r="F79" s="90"/>
      <c r="G79" s="17" t="s">
        <v>352</v>
      </c>
      <c r="H79" s="19" t="s">
        <v>68</v>
      </c>
      <c r="I79" s="36">
        <v>4</v>
      </c>
      <c r="J79" s="38" t="s">
        <v>73</v>
      </c>
      <c r="K79" s="36">
        <v>5</v>
      </c>
      <c r="L79" s="15" t="s">
        <v>37</v>
      </c>
      <c r="M79" s="8">
        <v>4</v>
      </c>
      <c r="N79" s="91">
        <v>80</v>
      </c>
      <c r="O79" s="17" t="s">
        <v>353</v>
      </c>
    </row>
    <row r="80" spans="1:15" ht="15.75" thickBot="1" x14ac:dyDescent="0.3">
      <c r="A80" s="152" t="s">
        <v>366</v>
      </c>
      <c r="B80" s="153"/>
      <c r="C80" s="153"/>
      <c r="D80" s="153"/>
      <c r="E80" s="153"/>
      <c r="F80" s="153"/>
      <c r="G80" s="153"/>
      <c r="H80" s="153"/>
      <c r="I80" s="153"/>
      <c r="J80" s="153"/>
      <c r="K80" s="153"/>
      <c r="L80" s="153"/>
      <c r="M80" s="153"/>
      <c r="N80" s="153"/>
      <c r="O80" s="154"/>
    </row>
    <row r="81" spans="1:15" ht="68.25" thickBot="1" x14ac:dyDescent="0.35">
      <c r="A81" s="8" t="s">
        <v>354</v>
      </c>
      <c r="B81" s="15" t="s">
        <v>356</v>
      </c>
      <c r="C81" s="8" t="s">
        <v>357</v>
      </c>
      <c r="D81" s="8" t="s">
        <v>358</v>
      </c>
      <c r="E81" s="8" t="s">
        <v>35</v>
      </c>
      <c r="F81" s="9"/>
      <c r="G81" s="8" t="s">
        <v>359</v>
      </c>
      <c r="H81" s="19" t="s">
        <v>68</v>
      </c>
      <c r="I81" s="36">
        <v>4</v>
      </c>
      <c r="J81" s="48" t="s">
        <v>33</v>
      </c>
      <c r="K81" s="47">
        <v>4</v>
      </c>
      <c r="L81" s="15" t="s">
        <v>37</v>
      </c>
      <c r="M81" s="8">
        <v>4</v>
      </c>
      <c r="N81" s="66">
        <v>64</v>
      </c>
      <c r="O81" s="8" t="s">
        <v>360</v>
      </c>
    </row>
    <row r="82" spans="1:15" ht="176.25" thickBot="1" x14ac:dyDescent="0.35">
      <c r="A82" s="8" t="s">
        <v>355</v>
      </c>
      <c r="B82" s="15" t="s">
        <v>361</v>
      </c>
      <c r="C82" s="8" t="s">
        <v>362</v>
      </c>
      <c r="D82" s="8" t="s">
        <v>363</v>
      </c>
      <c r="E82" s="8" t="s">
        <v>35</v>
      </c>
      <c r="F82" s="9"/>
      <c r="G82" s="8" t="s">
        <v>364</v>
      </c>
      <c r="H82" s="19" t="s">
        <v>68</v>
      </c>
      <c r="I82" s="36">
        <v>4</v>
      </c>
      <c r="J82" s="38" t="s">
        <v>73</v>
      </c>
      <c r="K82" s="36">
        <v>5</v>
      </c>
      <c r="L82" s="15" t="s">
        <v>37</v>
      </c>
      <c r="M82" s="8">
        <v>4</v>
      </c>
      <c r="N82" s="67">
        <v>80</v>
      </c>
      <c r="O82" s="8" t="s">
        <v>365</v>
      </c>
    </row>
    <row r="83" spans="1:15" ht="15.75" thickBot="1" x14ac:dyDescent="0.3">
      <c r="A83" s="152" t="s">
        <v>400</v>
      </c>
      <c r="B83" s="153"/>
      <c r="C83" s="153"/>
      <c r="D83" s="153"/>
      <c r="E83" s="153"/>
      <c r="F83" s="153"/>
      <c r="G83" s="153"/>
      <c r="H83" s="153"/>
      <c r="I83" s="153"/>
      <c r="J83" s="153"/>
      <c r="K83" s="153"/>
      <c r="L83" s="153"/>
      <c r="M83" s="153"/>
      <c r="N83" s="153"/>
      <c r="O83" s="154"/>
    </row>
    <row r="84" spans="1:15" ht="40.5" customHeight="1" x14ac:dyDescent="0.25">
      <c r="A84" s="149" t="s">
        <v>386</v>
      </c>
      <c r="B84" s="172" t="s">
        <v>367</v>
      </c>
      <c r="C84" s="172" t="s">
        <v>368</v>
      </c>
      <c r="D84" s="143" t="s">
        <v>370</v>
      </c>
      <c r="E84" s="132" t="s">
        <v>35</v>
      </c>
      <c r="F84" s="169"/>
      <c r="G84" s="143" t="s">
        <v>371</v>
      </c>
      <c r="H84" s="132" t="s">
        <v>68</v>
      </c>
      <c r="I84" s="132">
        <v>4</v>
      </c>
      <c r="J84" s="132" t="s">
        <v>40</v>
      </c>
      <c r="K84" s="132">
        <v>3</v>
      </c>
      <c r="L84" s="132" t="s">
        <v>37</v>
      </c>
      <c r="M84" s="132">
        <v>4</v>
      </c>
      <c r="N84" s="158">
        <v>48</v>
      </c>
      <c r="O84" s="93" t="s">
        <v>372</v>
      </c>
    </row>
    <row r="85" spans="1:15" x14ac:dyDescent="0.25">
      <c r="A85" s="150"/>
      <c r="B85" s="173"/>
      <c r="C85" s="173"/>
      <c r="D85" s="144"/>
      <c r="E85" s="164"/>
      <c r="F85" s="170"/>
      <c r="G85" s="144"/>
      <c r="H85" s="164"/>
      <c r="I85" s="164"/>
      <c r="J85" s="164"/>
      <c r="K85" s="164"/>
      <c r="L85" s="164"/>
      <c r="M85" s="164"/>
      <c r="N85" s="159"/>
      <c r="O85" s="94"/>
    </row>
    <row r="86" spans="1:15" ht="41.25" thickBot="1" x14ac:dyDescent="0.3">
      <c r="A86" s="151"/>
      <c r="B86" s="219"/>
      <c r="C86" s="95" t="s">
        <v>369</v>
      </c>
      <c r="D86" s="145"/>
      <c r="E86" s="133"/>
      <c r="F86" s="171"/>
      <c r="G86" s="145"/>
      <c r="H86" s="133"/>
      <c r="I86" s="133"/>
      <c r="J86" s="133"/>
      <c r="K86" s="133"/>
      <c r="L86" s="133"/>
      <c r="M86" s="133"/>
      <c r="N86" s="160"/>
      <c r="O86" s="6" t="s">
        <v>373</v>
      </c>
    </row>
    <row r="87" spans="1:15" ht="27" customHeight="1" x14ac:dyDescent="0.25">
      <c r="A87" s="149" t="s">
        <v>387</v>
      </c>
      <c r="B87" s="5" t="s">
        <v>374</v>
      </c>
      <c r="C87" s="143" t="s">
        <v>385</v>
      </c>
      <c r="D87" s="143" t="s">
        <v>379</v>
      </c>
      <c r="E87" s="132" t="s">
        <v>35</v>
      </c>
      <c r="F87" s="132"/>
      <c r="G87" s="143" t="s">
        <v>382</v>
      </c>
      <c r="H87" s="132" t="s">
        <v>383</v>
      </c>
      <c r="I87" s="132">
        <v>4</v>
      </c>
      <c r="J87" s="132" t="s">
        <v>233</v>
      </c>
      <c r="K87" s="132">
        <v>5</v>
      </c>
      <c r="L87" s="132" t="s">
        <v>38</v>
      </c>
      <c r="M87" s="132">
        <v>3</v>
      </c>
      <c r="N87" s="158">
        <v>60</v>
      </c>
      <c r="O87" s="143" t="s">
        <v>384</v>
      </c>
    </row>
    <row r="88" spans="1:15" ht="27" customHeight="1" x14ac:dyDescent="0.25">
      <c r="A88" s="150"/>
      <c r="B88" s="5" t="s">
        <v>375</v>
      </c>
      <c r="C88" s="144"/>
      <c r="D88" s="144"/>
      <c r="E88" s="164"/>
      <c r="F88" s="164"/>
      <c r="G88" s="144"/>
      <c r="H88" s="164"/>
      <c r="I88" s="164"/>
      <c r="J88" s="164"/>
      <c r="K88" s="164"/>
      <c r="L88" s="164"/>
      <c r="M88" s="164"/>
      <c r="N88" s="159"/>
      <c r="O88" s="144"/>
    </row>
    <row r="89" spans="1:15" ht="40.5" customHeight="1" x14ac:dyDescent="0.25">
      <c r="A89" s="150"/>
      <c r="B89" s="5" t="s">
        <v>376</v>
      </c>
      <c r="C89" s="144"/>
      <c r="D89" s="144" t="s">
        <v>380</v>
      </c>
      <c r="E89" s="164"/>
      <c r="F89" s="164"/>
      <c r="G89" s="144"/>
      <c r="H89" s="164"/>
      <c r="I89" s="164"/>
      <c r="J89" s="164"/>
      <c r="K89" s="164"/>
      <c r="L89" s="164"/>
      <c r="M89" s="164"/>
      <c r="N89" s="159"/>
      <c r="O89" s="144"/>
    </row>
    <row r="90" spans="1:15" x14ac:dyDescent="0.25">
      <c r="A90" s="150"/>
      <c r="B90" s="5" t="s">
        <v>377</v>
      </c>
      <c r="C90" s="144"/>
      <c r="D90" s="144"/>
      <c r="E90" s="164"/>
      <c r="F90" s="164"/>
      <c r="G90" s="144"/>
      <c r="H90" s="164"/>
      <c r="I90" s="164"/>
      <c r="J90" s="164"/>
      <c r="K90" s="164"/>
      <c r="L90" s="164"/>
      <c r="M90" s="164"/>
      <c r="N90" s="159"/>
      <c r="O90" s="144"/>
    </row>
    <row r="91" spans="1:15" ht="27" customHeight="1" x14ac:dyDescent="0.25">
      <c r="A91" s="150"/>
      <c r="B91" s="5" t="s">
        <v>378</v>
      </c>
      <c r="C91" s="144"/>
      <c r="D91" s="144" t="s">
        <v>381</v>
      </c>
      <c r="E91" s="164"/>
      <c r="F91" s="164"/>
      <c r="G91" s="144"/>
      <c r="H91" s="164"/>
      <c r="I91" s="164"/>
      <c r="J91" s="164"/>
      <c r="K91" s="164"/>
      <c r="L91" s="164"/>
      <c r="M91" s="164"/>
      <c r="N91" s="159"/>
      <c r="O91" s="144"/>
    </row>
    <row r="92" spans="1:15" ht="15.75" thickBot="1" x14ac:dyDescent="0.3">
      <c r="A92" s="151"/>
      <c r="B92" s="96"/>
      <c r="C92" s="145"/>
      <c r="D92" s="145"/>
      <c r="E92" s="133"/>
      <c r="F92" s="133"/>
      <c r="G92" s="145"/>
      <c r="H92" s="133"/>
      <c r="I92" s="133"/>
      <c r="J92" s="133"/>
      <c r="K92" s="133"/>
      <c r="L92" s="133"/>
      <c r="M92" s="133"/>
      <c r="N92" s="160"/>
      <c r="O92" s="145"/>
    </row>
    <row r="93" spans="1:15" ht="118.5" customHeight="1" thickBot="1" x14ac:dyDescent="0.35">
      <c r="A93" s="29" t="s">
        <v>388</v>
      </c>
      <c r="B93" s="15" t="s">
        <v>390</v>
      </c>
      <c r="C93" s="9" t="s">
        <v>391</v>
      </c>
      <c r="D93" s="52" t="s">
        <v>392</v>
      </c>
      <c r="E93" s="15" t="s">
        <v>35</v>
      </c>
      <c r="F93" s="51"/>
      <c r="G93" s="13" t="s">
        <v>393</v>
      </c>
      <c r="H93" s="29" t="s">
        <v>34</v>
      </c>
      <c r="I93" s="29">
        <v>2</v>
      </c>
      <c r="J93" s="29" t="s">
        <v>33</v>
      </c>
      <c r="K93" s="29">
        <v>4</v>
      </c>
      <c r="L93" s="29" t="s">
        <v>37</v>
      </c>
      <c r="M93" s="29">
        <v>4</v>
      </c>
      <c r="N93" s="97">
        <v>32</v>
      </c>
      <c r="O93" s="8" t="s">
        <v>394</v>
      </c>
    </row>
    <row r="94" spans="1:15" ht="95.25" thickBot="1" x14ac:dyDescent="0.35">
      <c r="A94" s="29" t="s">
        <v>389</v>
      </c>
      <c r="B94" s="15" t="s">
        <v>395</v>
      </c>
      <c r="C94" s="9" t="s">
        <v>396</v>
      </c>
      <c r="D94" s="53" t="s">
        <v>397</v>
      </c>
      <c r="E94" s="15" t="s">
        <v>35</v>
      </c>
      <c r="F94" s="29"/>
      <c r="G94" s="13" t="s">
        <v>398</v>
      </c>
      <c r="H94" s="29" t="s">
        <v>34</v>
      </c>
      <c r="I94" s="29">
        <v>2</v>
      </c>
      <c r="J94" s="29" t="s">
        <v>33</v>
      </c>
      <c r="K94" s="29">
        <v>4</v>
      </c>
      <c r="L94" s="29" t="s">
        <v>37</v>
      </c>
      <c r="M94" s="29">
        <v>4</v>
      </c>
      <c r="N94" s="97">
        <v>32</v>
      </c>
      <c r="O94" s="8" t="s">
        <v>399</v>
      </c>
    </row>
    <row r="95" spans="1:15" ht="15.75" thickBot="1" x14ac:dyDescent="0.3">
      <c r="A95" s="152" t="s">
        <v>413</v>
      </c>
      <c r="B95" s="153"/>
      <c r="C95" s="153"/>
      <c r="D95" s="153"/>
      <c r="E95" s="153"/>
      <c r="F95" s="153"/>
      <c r="G95" s="153"/>
      <c r="H95" s="153"/>
      <c r="I95" s="153"/>
      <c r="J95" s="153"/>
      <c r="K95" s="153"/>
      <c r="L95" s="153"/>
      <c r="M95" s="153"/>
      <c r="N95" s="153"/>
      <c r="O95" s="154"/>
    </row>
    <row r="96" spans="1:15" ht="81.75" thickBot="1" x14ac:dyDescent="0.3">
      <c r="A96" s="29" t="s">
        <v>406</v>
      </c>
      <c r="B96" s="8" t="s">
        <v>401</v>
      </c>
      <c r="C96" s="8" t="s">
        <v>402</v>
      </c>
      <c r="D96" s="8" t="s">
        <v>403</v>
      </c>
      <c r="E96" s="29" t="s">
        <v>35</v>
      </c>
      <c r="F96" s="29"/>
      <c r="G96" s="8" t="s">
        <v>404</v>
      </c>
      <c r="H96" s="29" t="s">
        <v>198</v>
      </c>
      <c r="I96" s="47">
        <v>5</v>
      </c>
      <c r="J96" s="29" t="s">
        <v>33</v>
      </c>
      <c r="K96" s="29">
        <v>4</v>
      </c>
      <c r="L96" s="29" t="s">
        <v>37</v>
      </c>
      <c r="M96" s="29">
        <v>4</v>
      </c>
      <c r="N96" s="98">
        <v>80</v>
      </c>
      <c r="O96" s="8" t="s">
        <v>405</v>
      </c>
    </row>
    <row r="97" spans="1:15" ht="68.25" thickBot="1" x14ac:dyDescent="0.35">
      <c r="A97" s="29" t="s">
        <v>408</v>
      </c>
      <c r="B97" s="8" t="s">
        <v>407</v>
      </c>
      <c r="C97" s="8" t="s">
        <v>409</v>
      </c>
      <c r="D97" s="8" t="s">
        <v>410</v>
      </c>
      <c r="E97" s="29" t="s">
        <v>35</v>
      </c>
      <c r="F97" s="51"/>
      <c r="G97" s="8" t="s">
        <v>411</v>
      </c>
      <c r="H97" s="29" t="s">
        <v>198</v>
      </c>
      <c r="I97" s="47">
        <v>5</v>
      </c>
      <c r="J97" s="29" t="s">
        <v>33</v>
      </c>
      <c r="K97" s="29">
        <v>4</v>
      </c>
      <c r="L97" s="29" t="s">
        <v>37</v>
      </c>
      <c r="M97" s="29">
        <v>4</v>
      </c>
      <c r="N97" s="98">
        <v>80</v>
      </c>
      <c r="O97" s="8" t="s">
        <v>412</v>
      </c>
    </row>
    <row r="98" spans="1:15" ht="15.75" thickBot="1" x14ac:dyDescent="0.3">
      <c r="A98" s="152" t="s">
        <v>414</v>
      </c>
      <c r="B98" s="153"/>
      <c r="C98" s="153"/>
      <c r="D98" s="153"/>
      <c r="E98" s="153"/>
      <c r="F98" s="153"/>
      <c r="G98" s="153"/>
      <c r="H98" s="153"/>
      <c r="I98" s="153"/>
      <c r="J98" s="153"/>
      <c r="K98" s="153"/>
      <c r="L98" s="153"/>
      <c r="M98" s="153"/>
      <c r="N98" s="153"/>
      <c r="O98" s="154"/>
    </row>
    <row r="99" spans="1:15" ht="126.75" customHeight="1" thickBot="1" x14ac:dyDescent="0.3">
      <c r="A99" s="29" t="s">
        <v>420</v>
      </c>
      <c r="B99" s="8" t="s">
        <v>415</v>
      </c>
      <c r="C99" s="8" t="s">
        <v>416</v>
      </c>
      <c r="D99" s="8" t="s">
        <v>417</v>
      </c>
      <c r="E99" s="29" t="s">
        <v>35</v>
      </c>
      <c r="F99" s="29"/>
      <c r="G99" s="8" t="s">
        <v>418</v>
      </c>
      <c r="H99" s="29" t="s">
        <v>198</v>
      </c>
      <c r="I99" s="47">
        <v>5</v>
      </c>
      <c r="J99" s="29" t="s">
        <v>33</v>
      </c>
      <c r="K99" s="29">
        <v>4</v>
      </c>
      <c r="L99" s="47" t="s">
        <v>36</v>
      </c>
      <c r="M99" s="47">
        <v>5</v>
      </c>
      <c r="N99" s="98">
        <v>100</v>
      </c>
      <c r="O99" s="8" t="s">
        <v>419</v>
      </c>
    </row>
    <row r="100" spans="1:15" ht="104.25" customHeight="1" thickBot="1" x14ac:dyDescent="0.3">
      <c r="A100" s="29" t="s">
        <v>426</v>
      </c>
      <c r="B100" s="8" t="s">
        <v>421</v>
      </c>
      <c r="C100" s="8" t="s">
        <v>422</v>
      </c>
      <c r="D100" s="8" t="s">
        <v>423</v>
      </c>
      <c r="E100" s="29" t="s">
        <v>35</v>
      </c>
      <c r="F100" s="29"/>
      <c r="G100" s="83" t="s">
        <v>424</v>
      </c>
      <c r="H100" s="29" t="s">
        <v>198</v>
      </c>
      <c r="I100" s="47">
        <v>5</v>
      </c>
      <c r="J100" s="99" t="s">
        <v>68</v>
      </c>
      <c r="K100" s="47">
        <v>4</v>
      </c>
      <c r="L100" s="47" t="s">
        <v>38</v>
      </c>
      <c r="M100" s="47">
        <v>3</v>
      </c>
      <c r="N100" s="100">
        <v>60</v>
      </c>
      <c r="O100" s="8" t="s">
        <v>425</v>
      </c>
    </row>
    <row r="101" spans="1:15" ht="15.75" thickBot="1" x14ac:dyDescent="0.3">
      <c r="A101" s="152" t="s">
        <v>474</v>
      </c>
      <c r="B101" s="153"/>
      <c r="C101" s="153"/>
      <c r="D101" s="153"/>
      <c r="E101" s="153"/>
      <c r="F101" s="153"/>
      <c r="G101" s="153"/>
      <c r="H101" s="153"/>
      <c r="I101" s="153"/>
      <c r="J101" s="153"/>
      <c r="K101" s="153"/>
      <c r="L101" s="153"/>
      <c r="M101" s="153"/>
      <c r="N101" s="153"/>
      <c r="O101" s="154"/>
    </row>
    <row r="102" spans="1:15" ht="54" customHeight="1" x14ac:dyDescent="0.25">
      <c r="A102" s="149" t="s">
        <v>437</v>
      </c>
      <c r="B102" s="140" t="s">
        <v>427</v>
      </c>
      <c r="C102" s="140" t="s">
        <v>428</v>
      </c>
      <c r="D102" s="93" t="s">
        <v>430</v>
      </c>
      <c r="E102" s="143" t="s">
        <v>35</v>
      </c>
      <c r="F102" s="155"/>
      <c r="G102" s="143" t="s">
        <v>434</v>
      </c>
      <c r="H102" s="140" t="s">
        <v>23</v>
      </c>
      <c r="I102" s="143">
        <v>3</v>
      </c>
      <c r="J102" s="143" t="s">
        <v>40</v>
      </c>
      <c r="K102" s="143">
        <v>3</v>
      </c>
      <c r="L102" s="140" t="s">
        <v>37</v>
      </c>
      <c r="M102" s="143">
        <v>4</v>
      </c>
      <c r="N102" s="161">
        <v>36</v>
      </c>
      <c r="O102" s="93" t="s">
        <v>435</v>
      </c>
    </row>
    <row r="103" spans="1:15" x14ac:dyDescent="0.25">
      <c r="A103" s="150"/>
      <c r="B103" s="141"/>
      <c r="C103" s="141"/>
      <c r="D103" s="5" t="s">
        <v>431</v>
      </c>
      <c r="E103" s="144"/>
      <c r="F103" s="156"/>
      <c r="G103" s="144"/>
      <c r="H103" s="141"/>
      <c r="I103" s="144"/>
      <c r="J103" s="144"/>
      <c r="K103" s="144"/>
      <c r="L103" s="141"/>
      <c r="M103" s="144"/>
      <c r="N103" s="162"/>
      <c r="O103" s="5" t="s">
        <v>436</v>
      </c>
    </row>
    <row r="104" spans="1:15" ht="27" customHeight="1" x14ac:dyDescent="0.25">
      <c r="A104" s="150"/>
      <c r="B104" s="141"/>
      <c r="C104" s="141" t="s">
        <v>429</v>
      </c>
      <c r="D104" s="5" t="s">
        <v>432</v>
      </c>
      <c r="E104" s="144"/>
      <c r="F104" s="156"/>
      <c r="G104" s="144"/>
      <c r="H104" s="141"/>
      <c r="I104" s="144"/>
      <c r="J104" s="144"/>
      <c r="K104" s="144"/>
      <c r="L104" s="141"/>
      <c r="M104" s="144"/>
      <c r="N104" s="162"/>
      <c r="O104" s="101"/>
    </row>
    <row r="105" spans="1:15" ht="15.75" thickBot="1" x14ac:dyDescent="0.3">
      <c r="A105" s="151"/>
      <c r="B105" s="142"/>
      <c r="C105" s="142"/>
      <c r="D105" s="6" t="s">
        <v>433</v>
      </c>
      <c r="E105" s="145"/>
      <c r="F105" s="157"/>
      <c r="G105" s="145"/>
      <c r="H105" s="142"/>
      <c r="I105" s="145"/>
      <c r="J105" s="145"/>
      <c r="K105" s="145"/>
      <c r="L105" s="142"/>
      <c r="M105" s="145"/>
      <c r="N105" s="163"/>
      <c r="O105" s="102"/>
    </row>
    <row r="106" spans="1:15" ht="95.25" thickBot="1" x14ac:dyDescent="0.3">
      <c r="A106" s="29" t="s">
        <v>438</v>
      </c>
      <c r="B106" s="6" t="s">
        <v>442</v>
      </c>
      <c r="C106" s="6" t="s">
        <v>443</v>
      </c>
      <c r="D106" s="6" t="s">
        <v>444</v>
      </c>
      <c r="E106" s="6" t="s">
        <v>35</v>
      </c>
      <c r="F106" s="103"/>
      <c r="G106" s="6" t="s">
        <v>445</v>
      </c>
      <c r="H106" s="6" t="s">
        <v>68</v>
      </c>
      <c r="I106" s="6">
        <v>4</v>
      </c>
      <c r="J106" s="6" t="s">
        <v>23</v>
      </c>
      <c r="K106" s="6">
        <v>3</v>
      </c>
      <c r="L106" s="7" t="s">
        <v>37</v>
      </c>
      <c r="M106" s="6">
        <v>4</v>
      </c>
      <c r="N106" s="110">
        <v>48</v>
      </c>
      <c r="O106" s="6" t="s">
        <v>446</v>
      </c>
    </row>
    <row r="107" spans="1:15" ht="95.25" thickBot="1" x14ac:dyDescent="0.3">
      <c r="A107" s="29" t="s">
        <v>439</v>
      </c>
      <c r="B107" s="7" t="s">
        <v>447</v>
      </c>
      <c r="C107" s="7" t="s">
        <v>448</v>
      </c>
      <c r="D107" s="6" t="s">
        <v>449</v>
      </c>
      <c r="E107" s="6" t="s">
        <v>35</v>
      </c>
      <c r="F107" s="103"/>
      <c r="G107" s="6" t="s">
        <v>450</v>
      </c>
      <c r="H107" s="6" t="s">
        <v>68</v>
      </c>
      <c r="I107" s="6">
        <v>4</v>
      </c>
      <c r="J107" s="6" t="s">
        <v>233</v>
      </c>
      <c r="K107" s="6">
        <v>5</v>
      </c>
      <c r="L107" s="7" t="s">
        <v>37</v>
      </c>
      <c r="M107" s="6">
        <v>4</v>
      </c>
      <c r="N107" s="107">
        <v>80</v>
      </c>
      <c r="O107" s="6" t="s">
        <v>451</v>
      </c>
    </row>
    <row r="108" spans="1:15" ht="81.75" thickBot="1" x14ac:dyDescent="0.3">
      <c r="A108" s="29" t="s">
        <v>440</v>
      </c>
      <c r="B108" s="6" t="s">
        <v>452</v>
      </c>
      <c r="C108" s="104" t="s">
        <v>453</v>
      </c>
      <c r="D108" s="49" t="s">
        <v>454</v>
      </c>
      <c r="E108" s="6" t="s">
        <v>35</v>
      </c>
      <c r="F108" s="105"/>
      <c r="G108" s="6" t="s">
        <v>455</v>
      </c>
      <c r="H108" s="43" t="s">
        <v>68</v>
      </c>
      <c r="I108" s="43">
        <v>4</v>
      </c>
      <c r="J108" s="43" t="s">
        <v>33</v>
      </c>
      <c r="K108" s="43">
        <v>3</v>
      </c>
      <c r="L108" s="43" t="s">
        <v>37</v>
      </c>
      <c r="M108" s="43">
        <v>4</v>
      </c>
      <c r="N108" s="108">
        <v>48</v>
      </c>
      <c r="O108" s="6" t="s">
        <v>456</v>
      </c>
    </row>
    <row r="109" spans="1:15" ht="54.75" thickBot="1" x14ac:dyDescent="0.3">
      <c r="A109" s="29" t="s">
        <v>441</v>
      </c>
      <c r="B109" s="6" t="s">
        <v>457</v>
      </c>
      <c r="C109" s="19" t="s">
        <v>458</v>
      </c>
      <c r="D109" s="106" t="s">
        <v>459</v>
      </c>
      <c r="E109" s="46" t="s">
        <v>35</v>
      </c>
      <c r="F109" s="105"/>
      <c r="G109" s="43" t="s">
        <v>460</v>
      </c>
      <c r="H109" s="43" t="s">
        <v>198</v>
      </c>
      <c r="I109" s="43">
        <v>5</v>
      </c>
      <c r="J109" s="43" t="s">
        <v>33</v>
      </c>
      <c r="K109" s="43">
        <v>3</v>
      </c>
      <c r="L109" s="43" t="s">
        <v>37</v>
      </c>
      <c r="M109" s="43">
        <v>4</v>
      </c>
      <c r="N109" s="108">
        <v>60</v>
      </c>
      <c r="O109" s="6" t="s">
        <v>461</v>
      </c>
    </row>
    <row r="110" spans="1:15" ht="95.25" thickBot="1" x14ac:dyDescent="0.3">
      <c r="A110" s="29" t="s">
        <v>467</v>
      </c>
      <c r="B110" s="7" t="s">
        <v>462</v>
      </c>
      <c r="C110" s="6" t="s">
        <v>463</v>
      </c>
      <c r="D110" s="6" t="s">
        <v>464</v>
      </c>
      <c r="E110" s="6" t="s">
        <v>35</v>
      </c>
      <c r="F110" s="105"/>
      <c r="G110" s="6" t="s">
        <v>465</v>
      </c>
      <c r="H110" s="43" t="s">
        <v>68</v>
      </c>
      <c r="I110" s="43">
        <v>4</v>
      </c>
      <c r="J110" s="43" t="s">
        <v>73</v>
      </c>
      <c r="K110" s="43">
        <v>5</v>
      </c>
      <c r="L110" s="43" t="s">
        <v>73</v>
      </c>
      <c r="M110" s="43">
        <v>5</v>
      </c>
      <c r="N110" s="109">
        <v>100</v>
      </c>
      <c r="O110" s="6" t="s">
        <v>466</v>
      </c>
    </row>
    <row r="111" spans="1:15" ht="216.75" thickBot="1" x14ac:dyDescent="0.3">
      <c r="A111" s="29" t="s">
        <v>473</v>
      </c>
      <c r="B111" s="6" t="s">
        <v>468</v>
      </c>
      <c r="C111" s="19" t="s">
        <v>469</v>
      </c>
      <c r="D111" s="106" t="s">
        <v>470</v>
      </c>
      <c r="E111" s="46" t="s">
        <v>35</v>
      </c>
      <c r="F111" s="105"/>
      <c r="G111" s="6" t="s">
        <v>471</v>
      </c>
      <c r="H111" s="43" t="s">
        <v>198</v>
      </c>
      <c r="I111" s="43">
        <v>5</v>
      </c>
      <c r="J111" s="43" t="s">
        <v>33</v>
      </c>
      <c r="K111" s="43">
        <v>3</v>
      </c>
      <c r="L111" s="43" t="s">
        <v>37</v>
      </c>
      <c r="M111" s="43">
        <v>4</v>
      </c>
      <c r="N111" s="108">
        <v>60</v>
      </c>
      <c r="O111" s="6" t="s">
        <v>472</v>
      </c>
    </row>
    <row r="112" spans="1:15" ht="15.75" thickBot="1" x14ac:dyDescent="0.3">
      <c r="A112" s="152" t="s">
        <v>480</v>
      </c>
      <c r="B112" s="153"/>
      <c r="C112" s="153"/>
      <c r="D112" s="153"/>
      <c r="E112" s="153"/>
      <c r="F112" s="153"/>
      <c r="G112" s="153"/>
      <c r="H112" s="153"/>
      <c r="I112" s="153"/>
      <c r="J112" s="153"/>
      <c r="K112" s="153"/>
      <c r="L112" s="153"/>
      <c r="M112" s="153"/>
      <c r="N112" s="153"/>
      <c r="O112" s="154"/>
    </row>
    <row r="113" spans="1:15" ht="162.75" thickBot="1" x14ac:dyDescent="0.3">
      <c r="A113" s="29" t="s">
        <v>481</v>
      </c>
      <c r="B113" s="19" t="s">
        <v>475</v>
      </c>
      <c r="C113" s="19" t="s">
        <v>476</v>
      </c>
      <c r="D113" s="19" t="s">
        <v>477</v>
      </c>
      <c r="E113" s="36" t="s">
        <v>35</v>
      </c>
      <c r="F113" s="36"/>
      <c r="G113" s="19" t="s">
        <v>478</v>
      </c>
      <c r="H113" s="43" t="s">
        <v>198</v>
      </c>
      <c r="I113" s="43">
        <v>5</v>
      </c>
      <c r="J113" s="43" t="s">
        <v>73</v>
      </c>
      <c r="K113" s="43">
        <v>5</v>
      </c>
      <c r="L113" s="38" t="s">
        <v>36</v>
      </c>
      <c r="M113" s="36">
        <v>5</v>
      </c>
      <c r="N113" s="87">
        <v>125</v>
      </c>
      <c r="O113" s="10" t="s">
        <v>479</v>
      </c>
    </row>
    <row r="114" spans="1:15" ht="311.25" thickBot="1" x14ac:dyDescent="0.3">
      <c r="A114" s="29" t="s">
        <v>483</v>
      </c>
      <c r="B114" s="50" t="s">
        <v>482</v>
      </c>
      <c r="C114" s="10" t="s">
        <v>484</v>
      </c>
      <c r="D114" s="10" t="s">
        <v>485</v>
      </c>
      <c r="E114" s="47"/>
      <c r="F114" s="47" t="s">
        <v>35</v>
      </c>
      <c r="G114" s="10" t="s">
        <v>486</v>
      </c>
      <c r="H114" s="43" t="s">
        <v>198</v>
      </c>
      <c r="I114" s="43">
        <v>5</v>
      </c>
      <c r="J114" s="43" t="s">
        <v>73</v>
      </c>
      <c r="K114" s="43">
        <v>5</v>
      </c>
      <c r="L114" s="38" t="s">
        <v>36</v>
      </c>
      <c r="M114" s="36">
        <v>5</v>
      </c>
      <c r="N114" s="87">
        <v>125</v>
      </c>
      <c r="O114" s="10" t="s">
        <v>487</v>
      </c>
    </row>
    <row r="115" spans="1:15" ht="15.75" thickBot="1" x14ac:dyDescent="0.3">
      <c r="A115" s="152" t="s">
        <v>488</v>
      </c>
      <c r="B115" s="153"/>
      <c r="C115" s="153"/>
      <c r="D115" s="153"/>
      <c r="E115" s="153"/>
      <c r="F115" s="153"/>
      <c r="G115" s="153"/>
      <c r="H115" s="153"/>
      <c r="I115" s="153"/>
      <c r="J115" s="153"/>
      <c r="K115" s="153"/>
      <c r="L115" s="153"/>
      <c r="M115" s="153"/>
      <c r="N115" s="153"/>
      <c r="O115" s="154"/>
    </row>
    <row r="116" spans="1:15" ht="216.75" thickBot="1" x14ac:dyDescent="0.3">
      <c r="A116" s="29" t="s">
        <v>490</v>
      </c>
      <c r="B116" s="19" t="s">
        <v>489</v>
      </c>
      <c r="C116" s="19" t="s">
        <v>491</v>
      </c>
      <c r="D116" s="19" t="s">
        <v>492</v>
      </c>
      <c r="E116" s="36" t="s">
        <v>35</v>
      </c>
      <c r="F116" s="36"/>
      <c r="G116" s="19" t="s">
        <v>493</v>
      </c>
      <c r="H116" s="19" t="s">
        <v>383</v>
      </c>
      <c r="I116" s="36">
        <v>4</v>
      </c>
      <c r="J116" s="19" t="s">
        <v>33</v>
      </c>
      <c r="K116" s="36">
        <v>4</v>
      </c>
      <c r="L116" s="38" t="s">
        <v>38</v>
      </c>
      <c r="M116" s="36">
        <v>3</v>
      </c>
      <c r="N116" s="111">
        <v>48</v>
      </c>
      <c r="O116" s="10" t="s">
        <v>494</v>
      </c>
    </row>
    <row r="117" spans="1:15" ht="54.75" thickBot="1" x14ac:dyDescent="0.3">
      <c r="A117" s="29" t="s">
        <v>500</v>
      </c>
      <c r="B117" s="19" t="s">
        <v>495</v>
      </c>
      <c r="C117" s="19" t="s">
        <v>496</v>
      </c>
      <c r="D117" s="19" t="s">
        <v>497</v>
      </c>
      <c r="E117" s="36" t="s">
        <v>35</v>
      </c>
      <c r="F117" s="36"/>
      <c r="G117" s="19" t="s">
        <v>498</v>
      </c>
      <c r="H117" s="19" t="s">
        <v>23</v>
      </c>
      <c r="I117" s="36">
        <v>3</v>
      </c>
      <c r="J117" s="19" t="s">
        <v>40</v>
      </c>
      <c r="K117" s="36">
        <v>3</v>
      </c>
      <c r="L117" s="38" t="s">
        <v>38</v>
      </c>
      <c r="M117" s="36">
        <v>3</v>
      </c>
      <c r="N117" s="112">
        <v>27</v>
      </c>
      <c r="O117" s="10" t="s">
        <v>499</v>
      </c>
    </row>
    <row r="118" spans="1:15" ht="122.25" thickBot="1" x14ac:dyDescent="0.3">
      <c r="A118" s="29" t="s">
        <v>501</v>
      </c>
      <c r="B118" s="19" t="s">
        <v>502</v>
      </c>
      <c r="C118" s="19" t="s">
        <v>503</v>
      </c>
      <c r="D118" s="19" t="s">
        <v>504</v>
      </c>
      <c r="E118" s="36" t="s">
        <v>35</v>
      </c>
      <c r="F118" s="36"/>
      <c r="G118" s="19" t="s">
        <v>505</v>
      </c>
      <c r="H118" s="19" t="s">
        <v>383</v>
      </c>
      <c r="I118" s="36">
        <v>4</v>
      </c>
      <c r="J118" s="19" t="s">
        <v>33</v>
      </c>
      <c r="K118" s="36">
        <v>4</v>
      </c>
      <c r="L118" s="38" t="s">
        <v>37</v>
      </c>
      <c r="M118" s="36">
        <v>4</v>
      </c>
      <c r="N118" s="111">
        <v>64</v>
      </c>
      <c r="O118" s="10" t="s">
        <v>506</v>
      </c>
    </row>
    <row r="119" spans="1:15" ht="15.75" thickBot="1" x14ac:dyDescent="0.3">
      <c r="A119" s="152" t="s">
        <v>507</v>
      </c>
      <c r="B119" s="153"/>
      <c r="C119" s="153"/>
      <c r="D119" s="153"/>
      <c r="E119" s="153"/>
      <c r="F119" s="153"/>
      <c r="G119" s="153"/>
      <c r="H119" s="153"/>
      <c r="I119" s="153"/>
      <c r="J119" s="153"/>
      <c r="K119" s="153"/>
      <c r="L119" s="153"/>
      <c r="M119" s="153"/>
      <c r="N119" s="153"/>
      <c r="O119" s="154"/>
    </row>
    <row r="120" spans="1:15" ht="189.75" thickBot="1" x14ac:dyDescent="0.3">
      <c r="A120" s="92" t="s">
        <v>513</v>
      </c>
      <c r="B120" s="73" t="s">
        <v>508</v>
      </c>
      <c r="C120" s="73" t="s">
        <v>510</v>
      </c>
      <c r="D120" s="73" t="s">
        <v>511</v>
      </c>
      <c r="E120" s="56" t="s">
        <v>35</v>
      </c>
      <c r="F120" s="56"/>
      <c r="G120" s="73" t="s">
        <v>512</v>
      </c>
      <c r="H120" s="93" t="s">
        <v>23</v>
      </c>
      <c r="I120" s="113">
        <v>3</v>
      </c>
      <c r="J120" s="19" t="s">
        <v>33</v>
      </c>
      <c r="K120" s="36">
        <v>4</v>
      </c>
      <c r="L120" s="38" t="s">
        <v>37</v>
      </c>
      <c r="M120" s="36">
        <v>4</v>
      </c>
      <c r="N120" s="114">
        <v>48</v>
      </c>
      <c r="O120" s="73" t="s">
        <v>509</v>
      </c>
    </row>
    <row r="121" spans="1:15" ht="122.25" thickBot="1" x14ac:dyDescent="0.3">
      <c r="A121" s="29" t="s">
        <v>519</v>
      </c>
      <c r="B121" s="10" t="s">
        <v>514</v>
      </c>
      <c r="C121" s="10" t="s">
        <v>515</v>
      </c>
      <c r="D121" s="10" t="s">
        <v>516</v>
      </c>
      <c r="E121" s="47" t="s">
        <v>35</v>
      </c>
      <c r="F121" s="47"/>
      <c r="G121" s="10" t="s">
        <v>517</v>
      </c>
      <c r="H121" s="19" t="s">
        <v>383</v>
      </c>
      <c r="I121" s="36">
        <v>4</v>
      </c>
      <c r="J121" s="10" t="s">
        <v>218</v>
      </c>
      <c r="K121" s="47">
        <v>1</v>
      </c>
      <c r="L121" s="38" t="s">
        <v>37</v>
      </c>
      <c r="M121" s="36">
        <v>4</v>
      </c>
      <c r="N121" s="115">
        <v>16</v>
      </c>
      <c r="O121" s="10" t="s">
        <v>518</v>
      </c>
    </row>
    <row r="122" spans="1:15" ht="149.25" thickBot="1" x14ac:dyDescent="0.3">
      <c r="A122" s="29" t="s">
        <v>525</v>
      </c>
      <c r="B122" s="10" t="s">
        <v>520</v>
      </c>
      <c r="C122" s="10" t="s">
        <v>521</v>
      </c>
      <c r="D122" s="10" t="s">
        <v>522</v>
      </c>
      <c r="E122" s="47" t="s">
        <v>35</v>
      </c>
      <c r="F122" s="47"/>
      <c r="G122" s="10" t="s">
        <v>523</v>
      </c>
      <c r="H122" s="93" t="s">
        <v>23</v>
      </c>
      <c r="I122" s="113">
        <v>3</v>
      </c>
      <c r="J122" s="10" t="s">
        <v>225</v>
      </c>
      <c r="K122" s="47">
        <v>2</v>
      </c>
      <c r="L122" s="38" t="s">
        <v>37</v>
      </c>
      <c r="M122" s="36">
        <v>4</v>
      </c>
      <c r="N122" s="115">
        <v>24</v>
      </c>
      <c r="O122" s="10" t="s">
        <v>524</v>
      </c>
    </row>
    <row r="123" spans="1:15" ht="15.75" thickBot="1" x14ac:dyDescent="0.3">
      <c r="A123" s="152" t="s">
        <v>526</v>
      </c>
      <c r="B123" s="153"/>
      <c r="C123" s="153"/>
      <c r="D123" s="153"/>
      <c r="E123" s="153"/>
      <c r="F123" s="153"/>
      <c r="G123" s="153"/>
      <c r="H123" s="153"/>
      <c r="I123" s="153"/>
      <c r="J123" s="153"/>
      <c r="K123" s="153"/>
      <c r="L123" s="153"/>
      <c r="M123" s="153"/>
      <c r="N123" s="153"/>
      <c r="O123" s="154"/>
    </row>
    <row r="124" spans="1:15" ht="162.75" thickBot="1" x14ac:dyDescent="0.3">
      <c r="A124" s="29" t="s">
        <v>533</v>
      </c>
      <c r="B124" s="10" t="s">
        <v>527</v>
      </c>
      <c r="C124" s="19" t="s">
        <v>528</v>
      </c>
      <c r="D124" s="19" t="s">
        <v>529</v>
      </c>
      <c r="E124" s="19" t="s">
        <v>35</v>
      </c>
      <c r="F124" s="19"/>
      <c r="G124" s="19" t="s">
        <v>530</v>
      </c>
      <c r="H124" s="116" t="s">
        <v>531</v>
      </c>
      <c r="I124" s="19">
        <v>4</v>
      </c>
      <c r="J124" s="116" t="s">
        <v>40</v>
      </c>
      <c r="K124" s="19">
        <v>3</v>
      </c>
      <c r="L124" s="19" t="s">
        <v>36</v>
      </c>
      <c r="M124" s="19">
        <v>5</v>
      </c>
      <c r="N124" s="117">
        <v>60</v>
      </c>
      <c r="O124" s="19" t="s">
        <v>532</v>
      </c>
    </row>
    <row r="125" spans="1:15" ht="348.75" customHeight="1" thickBot="1" x14ac:dyDescent="0.3">
      <c r="A125" s="29" t="s">
        <v>534</v>
      </c>
      <c r="B125" s="10" t="s">
        <v>535</v>
      </c>
      <c r="C125" s="10" t="s">
        <v>538</v>
      </c>
      <c r="D125" s="10" t="s">
        <v>536</v>
      </c>
      <c r="E125" s="47" t="s">
        <v>35</v>
      </c>
      <c r="F125" s="47"/>
      <c r="G125" s="10" t="s">
        <v>537</v>
      </c>
      <c r="H125" s="116" t="s">
        <v>531</v>
      </c>
      <c r="I125" s="19">
        <v>4</v>
      </c>
      <c r="J125" s="116" t="s">
        <v>233</v>
      </c>
      <c r="K125" s="19">
        <v>5</v>
      </c>
      <c r="L125" s="19" t="s">
        <v>36</v>
      </c>
      <c r="M125" s="19">
        <v>5</v>
      </c>
      <c r="N125" s="118">
        <v>100</v>
      </c>
      <c r="O125" s="10" t="s">
        <v>532</v>
      </c>
    </row>
    <row r="126" spans="1:15" ht="122.25" thickBot="1" x14ac:dyDescent="0.3">
      <c r="A126" s="29" t="s">
        <v>544</v>
      </c>
      <c r="B126" s="6" t="s">
        <v>539</v>
      </c>
      <c r="C126" s="6" t="s">
        <v>540</v>
      </c>
      <c r="D126" s="6" t="s">
        <v>541</v>
      </c>
      <c r="E126" s="19" t="s">
        <v>35</v>
      </c>
      <c r="F126" s="19"/>
      <c r="G126" s="6" t="s">
        <v>542</v>
      </c>
      <c r="H126" s="116" t="s">
        <v>531</v>
      </c>
      <c r="I126" s="6">
        <v>4</v>
      </c>
      <c r="J126" s="7" t="s">
        <v>233</v>
      </c>
      <c r="K126" s="6">
        <v>5</v>
      </c>
      <c r="L126" s="19" t="s">
        <v>36</v>
      </c>
      <c r="M126" s="6">
        <v>5</v>
      </c>
      <c r="N126" s="119">
        <v>100</v>
      </c>
      <c r="O126" s="6" t="s">
        <v>543</v>
      </c>
    </row>
    <row r="127" spans="1:15" ht="68.25" thickBot="1" x14ac:dyDescent="0.3">
      <c r="A127" s="29" t="s">
        <v>549</v>
      </c>
      <c r="B127" s="6" t="s">
        <v>545</v>
      </c>
      <c r="C127" s="45" t="s">
        <v>546</v>
      </c>
      <c r="D127" s="46" t="s">
        <v>547</v>
      </c>
      <c r="E127" s="19" t="s">
        <v>35</v>
      </c>
      <c r="F127" s="6"/>
      <c r="G127" s="6" t="s">
        <v>548</v>
      </c>
      <c r="H127" s="116" t="s">
        <v>531</v>
      </c>
      <c r="I127" s="19">
        <v>4</v>
      </c>
      <c r="J127" s="116" t="s">
        <v>233</v>
      </c>
      <c r="K127" s="19">
        <v>5</v>
      </c>
      <c r="L127" s="19" t="s">
        <v>36</v>
      </c>
      <c r="M127" s="19">
        <v>5</v>
      </c>
      <c r="N127" s="119">
        <v>100</v>
      </c>
      <c r="O127" s="6" t="s">
        <v>543</v>
      </c>
    </row>
    <row r="128" spans="1:15" ht="108.75" thickBot="1" x14ac:dyDescent="0.3">
      <c r="A128" s="29" t="s">
        <v>554</v>
      </c>
      <c r="B128" s="6" t="s">
        <v>550</v>
      </c>
      <c r="C128" s="19" t="s">
        <v>551</v>
      </c>
      <c r="D128" s="6" t="s">
        <v>552</v>
      </c>
      <c r="E128" s="19" t="s">
        <v>35</v>
      </c>
      <c r="F128" s="6"/>
      <c r="G128" s="6" t="s">
        <v>553</v>
      </c>
      <c r="H128" s="116" t="s">
        <v>531</v>
      </c>
      <c r="I128" s="19">
        <v>4</v>
      </c>
      <c r="J128" s="7" t="s">
        <v>33</v>
      </c>
      <c r="K128" s="6">
        <v>4</v>
      </c>
      <c r="L128" s="6" t="s">
        <v>37</v>
      </c>
      <c r="M128" s="6">
        <v>4</v>
      </c>
      <c r="N128" s="120">
        <v>64</v>
      </c>
      <c r="O128" s="6" t="s">
        <v>543</v>
      </c>
    </row>
    <row r="129" spans="1:15" ht="15.75" thickBot="1" x14ac:dyDescent="0.3">
      <c r="A129" s="152" t="s">
        <v>555</v>
      </c>
      <c r="B129" s="153"/>
      <c r="C129" s="153"/>
      <c r="D129" s="153"/>
      <c r="E129" s="153"/>
      <c r="F129" s="153"/>
      <c r="G129" s="153"/>
      <c r="H129" s="153"/>
      <c r="I129" s="153"/>
      <c r="J129" s="153"/>
      <c r="K129" s="153"/>
      <c r="L129" s="153"/>
      <c r="M129" s="153"/>
      <c r="N129" s="153"/>
      <c r="O129" s="154"/>
    </row>
    <row r="130" spans="1:15" ht="17.25" customHeight="1" x14ac:dyDescent="0.25">
      <c r="A130" s="149" t="s">
        <v>561</v>
      </c>
      <c r="B130" s="143" t="s">
        <v>556</v>
      </c>
      <c r="C130" s="143" t="s">
        <v>557</v>
      </c>
      <c r="D130" s="140" t="s">
        <v>559</v>
      </c>
      <c r="E130" s="143" t="s">
        <v>35</v>
      </c>
      <c r="F130" s="143"/>
      <c r="G130" s="143" t="s">
        <v>558</v>
      </c>
      <c r="H130" s="140" t="s">
        <v>198</v>
      </c>
      <c r="I130" s="143">
        <v>5</v>
      </c>
      <c r="J130" s="140" t="s">
        <v>233</v>
      </c>
      <c r="K130" s="143">
        <v>5</v>
      </c>
      <c r="L130" s="140" t="s">
        <v>36</v>
      </c>
      <c r="M130" s="143">
        <v>5</v>
      </c>
      <c r="N130" s="146">
        <v>125</v>
      </c>
      <c r="O130" s="140" t="s">
        <v>560</v>
      </c>
    </row>
    <row r="131" spans="1:15" ht="17.25" customHeight="1" x14ac:dyDescent="0.25">
      <c r="A131" s="150"/>
      <c r="B131" s="144"/>
      <c r="C131" s="144"/>
      <c r="D131" s="141"/>
      <c r="E131" s="144"/>
      <c r="F131" s="144"/>
      <c r="G131" s="144"/>
      <c r="H131" s="141"/>
      <c r="I131" s="144"/>
      <c r="J131" s="141"/>
      <c r="K131" s="144"/>
      <c r="L131" s="141"/>
      <c r="M131" s="144"/>
      <c r="N131" s="147"/>
      <c r="O131" s="141"/>
    </row>
    <row r="132" spans="1:15" x14ac:dyDescent="0.25">
      <c r="A132" s="150"/>
      <c r="B132" s="144"/>
      <c r="C132" s="144"/>
      <c r="D132" s="141"/>
      <c r="E132" s="144"/>
      <c r="F132" s="144"/>
      <c r="G132" s="144"/>
      <c r="H132" s="141"/>
      <c r="I132" s="144"/>
      <c r="J132" s="141"/>
      <c r="K132" s="144"/>
      <c r="L132" s="141"/>
      <c r="M132" s="144"/>
      <c r="N132" s="147"/>
      <c r="O132" s="141"/>
    </row>
    <row r="133" spans="1:15" x14ac:dyDescent="0.25">
      <c r="A133" s="150"/>
      <c r="B133" s="144"/>
      <c r="C133" s="144"/>
      <c r="D133" s="141"/>
      <c r="E133" s="144"/>
      <c r="F133" s="144"/>
      <c r="G133" s="144"/>
      <c r="H133" s="141"/>
      <c r="I133" s="144"/>
      <c r="J133" s="141"/>
      <c r="K133" s="144"/>
      <c r="L133" s="141"/>
      <c r="M133" s="144"/>
      <c r="N133" s="147"/>
      <c r="O133" s="141"/>
    </row>
    <row r="134" spans="1:15" ht="15.75" thickBot="1" x14ac:dyDescent="0.3">
      <c r="A134" s="151"/>
      <c r="B134" s="145"/>
      <c r="C134" s="145"/>
      <c r="D134" s="142"/>
      <c r="E134" s="145"/>
      <c r="F134" s="145"/>
      <c r="G134" s="145"/>
      <c r="H134" s="142"/>
      <c r="I134" s="145"/>
      <c r="J134" s="142"/>
      <c r="K134" s="145"/>
      <c r="L134" s="142"/>
      <c r="M134" s="145"/>
      <c r="N134" s="148"/>
      <c r="O134" s="142"/>
    </row>
    <row r="135" spans="1:15" ht="17.25" customHeight="1" x14ac:dyDescent="0.25">
      <c r="A135" s="149" t="s">
        <v>567</v>
      </c>
      <c r="B135" s="143" t="s">
        <v>562</v>
      </c>
      <c r="C135" s="143" t="s">
        <v>563</v>
      </c>
      <c r="D135" s="140" t="s">
        <v>565</v>
      </c>
      <c r="E135" s="143" t="s">
        <v>35</v>
      </c>
      <c r="F135" s="143"/>
      <c r="G135" s="143" t="s">
        <v>564</v>
      </c>
      <c r="H135" s="140" t="s">
        <v>198</v>
      </c>
      <c r="I135" s="143">
        <v>5</v>
      </c>
      <c r="J135" s="140" t="s">
        <v>233</v>
      </c>
      <c r="K135" s="143">
        <v>5</v>
      </c>
      <c r="L135" s="140" t="s">
        <v>36</v>
      </c>
      <c r="M135" s="143">
        <v>5</v>
      </c>
      <c r="N135" s="146">
        <v>125</v>
      </c>
      <c r="O135" s="140" t="s">
        <v>566</v>
      </c>
    </row>
    <row r="136" spans="1:15" x14ac:dyDescent="0.25">
      <c r="A136" s="150"/>
      <c r="B136" s="144"/>
      <c r="C136" s="144"/>
      <c r="D136" s="141"/>
      <c r="E136" s="144"/>
      <c r="F136" s="144"/>
      <c r="G136" s="144"/>
      <c r="H136" s="141"/>
      <c r="I136" s="144"/>
      <c r="J136" s="141"/>
      <c r="K136" s="144"/>
      <c r="L136" s="141"/>
      <c r="M136" s="144"/>
      <c r="N136" s="147"/>
      <c r="O136" s="141"/>
    </row>
    <row r="137" spans="1:15" x14ac:dyDescent="0.25">
      <c r="A137" s="150"/>
      <c r="B137" s="144"/>
      <c r="C137" s="144"/>
      <c r="D137" s="141"/>
      <c r="E137" s="144"/>
      <c r="F137" s="144"/>
      <c r="G137" s="144"/>
      <c r="H137" s="141"/>
      <c r="I137" s="144"/>
      <c r="J137" s="141"/>
      <c r="K137" s="144"/>
      <c r="L137" s="141"/>
      <c r="M137" s="144"/>
      <c r="N137" s="147"/>
      <c r="O137" s="141"/>
    </row>
    <row r="138" spans="1:15" x14ac:dyDescent="0.25">
      <c r="A138" s="150"/>
      <c r="B138" s="144"/>
      <c r="C138" s="144"/>
      <c r="D138" s="141"/>
      <c r="E138" s="144"/>
      <c r="F138" s="144"/>
      <c r="G138" s="144"/>
      <c r="H138" s="141"/>
      <c r="I138" s="144"/>
      <c r="J138" s="141"/>
      <c r="K138" s="144"/>
      <c r="L138" s="141"/>
      <c r="M138" s="144"/>
      <c r="N138" s="147"/>
      <c r="O138" s="141"/>
    </row>
    <row r="139" spans="1:15" ht="15.75" thickBot="1" x14ac:dyDescent="0.3">
      <c r="A139" s="151"/>
      <c r="B139" s="145"/>
      <c r="C139" s="145"/>
      <c r="D139" s="142"/>
      <c r="E139" s="145"/>
      <c r="F139" s="145"/>
      <c r="G139" s="145"/>
      <c r="H139" s="142"/>
      <c r="I139" s="145"/>
      <c r="J139" s="142"/>
      <c r="K139" s="145"/>
      <c r="L139" s="142"/>
      <c r="M139" s="145"/>
      <c r="N139" s="148"/>
      <c r="O139" s="142"/>
    </row>
    <row r="140" spans="1:15" ht="230.25" thickBot="1" x14ac:dyDescent="0.3">
      <c r="A140" s="29" t="s">
        <v>573</v>
      </c>
      <c r="B140" s="10" t="s">
        <v>568</v>
      </c>
      <c r="C140" s="10" t="s">
        <v>569</v>
      </c>
      <c r="D140" s="10" t="s">
        <v>571</v>
      </c>
      <c r="E140" s="73" t="s">
        <v>35</v>
      </c>
      <c r="F140" s="47"/>
      <c r="G140" s="10" t="s">
        <v>570</v>
      </c>
      <c r="H140" s="7" t="s">
        <v>383</v>
      </c>
      <c r="I140" s="6">
        <v>4</v>
      </c>
      <c r="J140" s="7" t="s">
        <v>33</v>
      </c>
      <c r="K140" s="6">
        <v>4</v>
      </c>
      <c r="L140" s="7" t="s">
        <v>37</v>
      </c>
      <c r="M140" s="6">
        <v>4</v>
      </c>
      <c r="N140" s="110">
        <v>64</v>
      </c>
      <c r="O140" s="10" t="s">
        <v>572</v>
      </c>
    </row>
    <row r="141" spans="1:15" ht="108.75" thickBot="1" x14ac:dyDescent="0.3">
      <c r="A141" s="29" t="s">
        <v>579</v>
      </c>
      <c r="B141" s="10" t="s">
        <v>574</v>
      </c>
      <c r="C141" s="10" t="s">
        <v>575</v>
      </c>
      <c r="D141" s="10" t="s">
        <v>576</v>
      </c>
      <c r="E141" s="10" t="s">
        <v>35</v>
      </c>
      <c r="F141" s="47"/>
      <c r="G141" s="10" t="s">
        <v>577</v>
      </c>
      <c r="H141" s="7" t="s">
        <v>198</v>
      </c>
      <c r="I141" s="6">
        <v>5</v>
      </c>
      <c r="J141" s="7" t="s">
        <v>233</v>
      </c>
      <c r="K141" s="6">
        <v>5</v>
      </c>
      <c r="L141" s="7" t="s">
        <v>36</v>
      </c>
      <c r="M141" s="6">
        <v>5</v>
      </c>
      <c r="N141" s="107">
        <v>125</v>
      </c>
      <c r="O141" s="10" t="s">
        <v>578</v>
      </c>
    </row>
    <row r="142" spans="1:15" ht="125.25" customHeight="1" thickBot="1" x14ac:dyDescent="0.3">
      <c r="A142" s="29" t="s">
        <v>584</v>
      </c>
      <c r="B142" s="10" t="s">
        <v>580</v>
      </c>
      <c r="C142" s="10" t="s">
        <v>581</v>
      </c>
      <c r="D142" s="10" t="s">
        <v>585</v>
      </c>
      <c r="E142" s="10" t="s">
        <v>35</v>
      </c>
      <c r="F142" s="47"/>
      <c r="G142" s="19" t="s">
        <v>582</v>
      </c>
      <c r="H142" s="116" t="s">
        <v>383</v>
      </c>
      <c r="I142" s="19">
        <v>4</v>
      </c>
      <c r="J142" s="116" t="s">
        <v>233</v>
      </c>
      <c r="K142" s="19">
        <v>5</v>
      </c>
      <c r="L142" s="116" t="s">
        <v>36</v>
      </c>
      <c r="M142" s="19">
        <v>5</v>
      </c>
      <c r="N142" s="121">
        <v>100</v>
      </c>
      <c r="O142" s="10" t="s">
        <v>583</v>
      </c>
    </row>
    <row r="143" spans="1:15" ht="57" customHeight="1" thickBot="1" x14ac:dyDescent="0.3">
      <c r="A143" s="29" t="s">
        <v>586</v>
      </c>
      <c r="B143" s="10" t="s">
        <v>587</v>
      </c>
      <c r="C143" s="19" t="s">
        <v>588</v>
      </c>
      <c r="D143" s="116" t="s">
        <v>589</v>
      </c>
      <c r="E143" s="19" t="s">
        <v>35</v>
      </c>
      <c r="F143" s="19"/>
      <c r="G143" s="19" t="s">
        <v>590</v>
      </c>
      <c r="H143" s="116" t="s">
        <v>68</v>
      </c>
      <c r="I143" s="19">
        <v>4</v>
      </c>
      <c r="J143" s="116" t="s">
        <v>233</v>
      </c>
      <c r="K143" s="19">
        <v>5</v>
      </c>
      <c r="L143" s="116" t="s">
        <v>36</v>
      </c>
      <c r="M143" s="19">
        <v>5</v>
      </c>
      <c r="N143" s="121">
        <v>100</v>
      </c>
      <c r="O143" s="116" t="s">
        <v>591</v>
      </c>
    </row>
    <row r="144" spans="1:15" ht="17.25" customHeight="1" thickBot="1" x14ac:dyDescent="0.3">
      <c r="A144" s="136" t="s">
        <v>594</v>
      </c>
      <c r="B144" s="137"/>
      <c r="C144" s="137"/>
      <c r="D144" s="137"/>
      <c r="E144" s="137"/>
      <c r="F144" s="137"/>
      <c r="G144" s="137"/>
      <c r="H144" s="137"/>
      <c r="I144" s="137"/>
      <c r="J144" s="137"/>
      <c r="K144" s="137"/>
      <c r="L144" s="137"/>
      <c r="M144" s="137"/>
      <c r="N144" s="137"/>
      <c r="O144" s="138"/>
    </row>
    <row r="145" spans="1:15" ht="180.75" customHeight="1" thickBot="1" x14ac:dyDescent="0.3">
      <c r="A145" s="29" t="s">
        <v>595</v>
      </c>
      <c r="B145" s="10" t="s">
        <v>596</v>
      </c>
      <c r="C145" s="10" t="s">
        <v>597</v>
      </c>
      <c r="D145" s="10" t="s">
        <v>598</v>
      </c>
      <c r="E145" s="10" t="s">
        <v>35</v>
      </c>
      <c r="F145" s="47"/>
      <c r="G145" s="10" t="s">
        <v>600</v>
      </c>
      <c r="H145" s="116" t="s">
        <v>68</v>
      </c>
      <c r="I145" s="19">
        <v>4</v>
      </c>
      <c r="J145" s="116" t="s">
        <v>233</v>
      </c>
      <c r="K145" s="19">
        <v>5</v>
      </c>
      <c r="L145" s="116" t="s">
        <v>36</v>
      </c>
      <c r="M145" s="19">
        <v>5</v>
      </c>
      <c r="N145" s="121">
        <v>100</v>
      </c>
      <c r="O145" s="10" t="s">
        <v>599</v>
      </c>
    </row>
    <row r="146" spans="1:15" x14ac:dyDescent="0.25">
      <c r="A146" s="23"/>
      <c r="B146" s="24"/>
      <c r="C146" s="24"/>
      <c r="D146" s="24"/>
      <c r="E146" s="24"/>
      <c r="F146" s="24"/>
      <c r="G146" s="24"/>
      <c r="H146" s="24"/>
      <c r="I146" s="24"/>
      <c r="J146" s="24"/>
      <c r="K146" s="24"/>
      <c r="L146" s="24"/>
      <c r="M146" s="24"/>
      <c r="N146" s="24"/>
      <c r="O146" s="25"/>
    </row>
    <row r="147" spans="1:15" x14ac:dyDescent="0.25">
      <c r="A147" s="23"/>
      <c r="B147" s="24"/>
      <c r="C147" s="24"/>
      <c r="D147" s="24"/>
      <c r="E147" s="24"/>
      <c r="F147" s="24"/>
      <c r="G147" s="24"/>
      <c r="H147" s="24"/>
      <c r="I147" s="24"/>
      <c r="J147" s="24"/>
      <c r="K147" s="24"/>
      <c r="L147" s="24"/>
      <c r="M147" s="24"/>
      <c r="N147" s="24"/>
      <c r="O147" s="25"/>
    </row>
    <row r="148" spans="1:15" x14ac:dyDescent="0.25">
      <c r="A148" s="23"/>
      <c r="B148" s="24"/>
      <c r="C148" s="24"/>
      <c r="D148" s="24"/>
      <c r="E148" s="24"/>
      <c r="F148" s="24"/>
      <c r="G148" s="24"/>
      <c r="H148" s="24"/>
      <c r="I148" s="24"/>
      <c r="J148" s="24"/>
      <c r="K148" s="24"/>
      <c r="L148" s="24"/>
      <c r="M148" s="24"/>
      <c r="N148" s="24"/>
      <c r="O148" s="25"/>
    </row>
    <row r="149" spans="1:15" ht="15.75" thickBot="1" x14ac:dyDescent="0.3">
      <c r="A149" s="26"/>
      <c r="B149" s="27"/>
      <c r="C149" s="27"/>
      <c r="D149" s="27"/>
      <c r="E149" s="27"/>
      <c r="F149" s="27"/>
      <c r="G149" s="27"/>
      <c r="H149" s="27"/>
      <c r="I149" s="27"/>
      <c r="J149" s="27"/>
      <c r="K149" s="27"/>
      <c r="L149" s="27"/>
      <c r="M149" s="27"/>
      <c r="N149" s="27"/>
      <c r="O149" s="28"/>
    </row>
  </sheetData>
  <sheetProtection algorithmName="SHA-512" hashValue="CrIkyR/mXQnlaG3VsmRT+wMq4TUG6DHNhvRpNBcCUkW5nzJfkCvbcArjVLQilI0moKRxLpPay53Kt/V/bik1wg==" saltValue="ZpKppR2AyThafAgUNexGcw==" spinCount="100000" sheet="1" formatCells="0" formatColumns="0" formatRows="0" insertColumns="0" insertRows="0" insertHyperlinks="0" deleteColumns="0" deleteRows="0" sort="0" autoFilter="0" pivotTables="0"/>
  <mergeCells count="165">
    <mergeCell ref="A119:O119"/>
    <mergeCell ref="A123:O123"/>
    <mergeCell ref="A19:O19"/>
    <mergeCell ref="A23:O23"/>
    <mergeCell ref="A28:O28"/>
    <mergeCell ref="A30:O30"/>
    <mergeCell ref="A33:O33"/>
    <mergeCell ref="A38:O38"/>
    <mergeCell ref="A41:O41"/>
    <mergeCell ref="A43:O43"/>
    <mergeCell ref="A46:O46"/>
    <mergeCell ref="A115:O115"/>
    <mergeCell ref="A83:O83"/>
    <mergeCell ref="A80:O80"/>
    <mergeCell ref="B84:B86"/>
    <mergeCell ref="D84:D86"/>
    <mergeCell ref="E84:E86"/>
    <mergeCell ref="G84:G86"/>
    <mergeCell ref="H84:H86"/>
    <mergeCell ref="I84:I86"/>
    <mergeCell ref="J84:J86"/>
    <mergeCell ref="A84:A86"/>
    <mergeCell ref="K84:K86"/>
    <mergeCell ref="L84:L86"/>
    <mergeCell ref="O14:O17"/>
    <mergeCell ref="D14:D18"/>
    <mergeCell ref="F12:F13"/>
    <mergeCell ref="G12:G13"/>
    <mergeCell ref="O12:O13"/>
    <mergeCell ref="A1:B4"/>
    <mergeCell ref="C1:N1"/>
    <mergeCell ref="C2:N4"/>
    <mergeCell ref="A5:O5"/>
    <mergeCell ref="A6:A7"/>
    <mergeCell ref="B6:B7"/>
    <mergeCell ref="C6:C7"/>
    <mergeCell ref="D6:D7"/>
    <mergeCell ref="E6:F6"/>
    <mergeCell ref="G6:G7"/>
    <mergeCell ref="H6:I7"/>
    <mergeCell ref="J6:K7"/>
    <mergeCell ref="L6:M7"/>
    <mergeCell ref="N6:N7"/>
    <mergeCell ref="O6:O7"/>
    <mergeCell ref="A11:O11"/>
    <mergeCell ref="B14:B17"/>
    <mergeCell ref="A12:A13"/>
    <mergeCell ref="B12:B13"/>
    <mergeCell ref="C12:C13"/>
    <mergeCell ref="D12:D13"/>
    <mergeCell ref="E12:E13"/>
    <mergeCell ref="A95:O95"/>
    <mergeCell ref="A8:O8"/>
    <mergeCell ref="A61:O61"/>
    <mergeCell ref="A65:O65"/>
    <mergeCell ref="A54:O54"/>
    <mergeCell ref="E47:E48"/>
    <mergeCell ref="F47:F48"/>
    <mergeCell ref="G47:G48"/>
    <mergeCell ref="H47:H48"/>
    <mergeCell ref="I47:I48"/>
    <mergeCell ref="J47:J48"/>
    <mergeCell ref="K47:K48"/>
    <mergeCell ref="L47:L48"/>
    <mergeCell ref="M47:M48"/>
    <mergeCell ref="N47:N48"/>
    <mergeCell ref="A47:A48"/>
    <mergeCell ref="A14:A17"/>
    <mergeCell ref="O47:O48"/>
    <mergeCell ref="A67:O67"/>
    <mergeCell ref="A57:O57"/>
    <mergeCell ref="F84:F86"/>
    <mergeCell ref="M84:M86"/>
    <mergeCell ref="C84:C85"/>
    <mergeCell ref="E87:E92"/>
    <mergeCell ref="F87:F92"/>
    <mergeCell ref="G87:G92"/>
    <mergeCell ref="H87:H92"/>
    <mergeCell ref="I87:I92"/>
    <mergeCell ref="J87:J92"/>
    <mergeCell ref="K87:K92"/>
    <mergeCell ref="L87:L92"/>
    <mergeCell ref="A98:O98"/>
    <mergeCell ref="A101:O101"/>
    <mergeCell ref="A112:O112"/>
    <mergeCell ref="N102:N105"/>
    <mergeCell ref="A102:A105"/>
    <mergeCell ref="M87:M92"/>
    <mergeCell ref="N87:N92"/>
    <mergeCell ref="A70:O70"/>
    <mergeCell ref="A72:O72"/>
    <mergeCell ref="A76:O76"/>
    <mergeCell ref="A129:O129"/>
    <mergeCell ref="A52:O52"/>
    <mergeCell ref="B47:B48"/>
    <mergeCell ref="C47:C48"/>
    <mergeCell ref="D47:D48"/>
    <mergeCell ref="M102:M105"/>
    <mergeCell ref="C102:C103"/>
    <mergeCell ref="C104:C105"/>
    <mergeCell ref="A87:A92"/>
    <mergeCell ref="O87:O92"/>
    <mergeCell ref="D87:D88"/>
    <mergeCell ref="D89:D90"/>
    <mergeCell ref="D91:D92"/>
    <mergeCell ref="C87:C92"/>
    <mergeCell ref="B102:B105"/>
    <mergeCell ref="E102:E105"/>
    <mergeCell ref="F102:F105"/>
    <mergeCell ref="G102:G105"/>
    <mergeCell ref="H102:H105"/>
    <mergeCell ref="I102:I105"/>
    <mergeCell ref="J102:J105"/>
    <mergeCell ref="K102:K105"/>
    <mergeCell ref="L102:L105"/>
    <mergeCell ref="N84:N86"/>
    <mergeCell ref="K135:K139"/>
    <mergeCell ref="L135:L139"/>
    <mergeCell ref="M135:M139"/>
    <mergeCell ref="N135:N139"/>
    <mergeCell ref="D135:D139"/>
    <mergeCell ref="O135:O139"/>
    <mergeCell ref="A135:A139"/>
    <mergeCell ref="B130:B134"/>
    <mergeCell ref="C130:C134"/>
    <mergeCell ref="E130:E134"/>
    <mergeCell ref="F130:F134"/>
    <mergeCell ref="G130:G134"/>
    <mergeCell ref="H130:H134"/>
    <mergeCell ref="I130:I134"/>
    <mergeCell ref="J130:J134"/>
    <mergeCell ref="K130:K134"/>
    <mergeCell ref="A130:A134"/>
    <mergeCell ref="B135:B139"/>
    <mergeCell ref="C135:C139"/>
    <mergeCell ref="E135:E139"/>
    <mergeCell ref="F135:F139"/>
    <mergeCell ref="G135:G139"/>
    <mergeCell ref="H135:H139"/>
    <mergeCell ref="I135:I139"/>
    <mergeCell ref="J135:J139"/>
    <mergeCell ref="H12:H13"/>
    <mergeCell ref="I12:I13"/>
    <mergeCell ref="J12:J13"/>
    <mergeCell ref="K12:K13"/>
    <mergeCell ref="L12:L13"/>
    <mergeCell ref="M12:M13"/>
    <mergeCell ref="N12:N13"/>
    <mergeCell ref="A144:O144"/>
    <mergeCell ref="C14:C16"/>
    <mergeCell ref="E14:E16"/>
    <mergeCell ref="F14:F16"/>
    <mergeCell ref="G15:G16"/>
    <mergeCell ref="H15:H16"/>
    <mergeCell ref="I15:I16"/>
    <mergeCell ref="J15:J16"/>
    <mergeCell ref="K15:K16"/>
    <mergeCell ref="L15:L16"/>
    <mergeCell ref="M15:M16"/>
    <mergeCell ref="N15:N16"/>
    <mergeCell ref="L130:L134"/>
    <mergeCell ref="M130:M134"/>
    <mergeCell ref="N130:N134"/>
    <mergeCell ref="D130:D134"/>
    <mergeCell ref="O130:O134"/>
  </mergeCells>
  <phoneticPr fontId="2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16E0-DC80-41D6-BBE7-38BF71649864}">
  <dimension ref="C9:AI38"/>
  <sheetViews>
    <sheetView topLeftCell="E1" zoomScale="80" zoomScaleNormal="80" workbookViewId="0">
      <selection activeCell="AA13" sqref="AA13:AB14"/>
    </sheetView>
  </sheetViews>
  <sheetFormatPr baseColWidth="10" defaultRowHeight="15" x14ac:dyDescent="0.25"/>
  <sheetData>
    <row r="9" spans="3:35" x14ac:dyDescent="0.25">
      <c r="C9" s="220" t="s">
        <v>15</v>
      </c>
      <c r="D9" s="220"/>
      <c r="E9" s="220"/>
      <c r="F9" s="220"/>
      <c r="G9" s="220"/>
      <c r="H9" s="220"/>
      <c r="I9" s="221" t="s">
        <v>16</v>
      </c>
      <c r="J9" s="221"/>
      <c r="K9" s="221"/>
      <c r="L9" s="221"/>
      <c r="M9" s="221"/>
      <c r="N9" s="221"/>
      <c r="O9" s="221"/>
      <c r="P9" s="221"/>
      <c r="Q9" s="221"/>
      <c r="R9" s="221"/>
      <c r="S9" s="221"/>
      <c r="T9" s="221"/>
      <c r="U9" s="221"/>
      <c r="V9" s="221"/>
      <c r="W9" s="221"/>
      <c r="X9" s="221"/>
      <c r="Y9" s="221"/>
      <c r="Z9" s="221"/>
      <c r="AA9" s="221"/>
      <c r="AB9" s="221"/>
      <c r="AC9" s="24"/>
      <c r="AD9" s="24"/>
      <c r="AE9" s="24"/>
      <c r="AF9" s="24"/>
      <c r="AG9" s="24"/>
      <c r="AH9" s="24"/>
      <c r="AI9" s="24"/>
    </row>
    <row r="10" spans="3:35" x14ac:dyDescent="0.25">
      <c r="C10" s="220"/>
      <c r="D10" s="220"/>
      <c r="E10" s="220"/>
      <c r="F10" s="220"/>
      <c r="G10" s="220"/>
      <c r="H10" s="220"/>
      <c r="I10" s="221"/>
      <c r="J10" s="221"/>
      <c r="K10" s="221"/>
      <c r="L10" s="221"/>
      <c r="M10" s="221"/>
      <c r="N10" s="221"/>
      <c r="O10" s="221"/>
      <c r="P10" s="221"/>
      <c r="Q10" s="221"/>
      <c r="R10" s="221"/>
      <c r="S10" s="221"/>
      <c r="T10" s="221"/>
      <c r="U10" s="221"/>
      <c r="V10" s="221"/>
      <c r="W10" s="221"/>
      <c r="X10" s="221"/>
      <c r="Y10" s="221"/>
      <c r="Z10" s="221"/>
      <c r="AA10" s="221"/>
      <c r="AB10" s="221"/>
      <c r="AC10" s="24"/>
      <c r="AD10" s="24"/>
      <c r="AE10" s="24"/>
      <c r="AF10" s="24"/>
      <c r="AG10" s="24"/>
      <c r="AH10" s="24"/>
      <c r="AI10" s="24"/>
    </row>
    <row r="11" spans="3:35" x14ac:dyDescent="0.25">
      <c r="C11" s="220"/>
      <c r="D11" s="220"/>
      <c r="E11" s="220"/>
      <c r="F11" s="220"/>
      <c r="G11" s="220"/>
      <c r="H11" s="220"/>
      <c r="I11" s="221"/>
      <c r="J11" s="221"/>
      <c r="K11" s="221"/>
      <c r="L11" s="221"/>
      <c r="M11" s="221"/>
      <c r="N11" s="221"/>
      <c r="O11" s="221"/>
      <c r="P11" s="221"/>
      <c r="Q11" s="221"/>
      <c r="R11" s="221"/>
      <c r="S11" s="221"/>
      <c r="T11" s="221"/>
      <c r="U11" s="221"/>
      <c r="V11" s="221"/>
      <c r="W11" s="221"/>
      <c r="X11" s="221"/>
      <c r="Y11" s="221"/>
      <c r="Z11" s="221"/>
      <c r="AA11" s="221"/>
      <c r="AB11" s="221"/>
      <c r="AC11" s="24"/>
      <c r="AD11" s="24"/>
      <c r="AE11" s="24"/>
      <c r="AF11" s="24"/>
      <c r="AG11" s="24"/>
      <c r="AH11" s="24"/>
      <c r="AI11" s="24"/>
    </row>
    <row r="12" spans="3:35" ht="15.75" thickBot="1" x14ac:dyDescent="0.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row>
    <row r="13" spans="3:35" x14ac:dyDescent="0.25">
      <c r="C13" s="222" t="s">
        <v>17</v>
      </c>
      <c r="D13" s="222"/>
      <c r="E13" s="222"/>
      <c r="F13" s="223" t="s">
        <v>18</v>
      </c>
      <c r="G13" s="224"/>
      <c r="H13" s="224"/>
      <c r="I13" s="225"/>
      <c r="J13" s="226"/>
      <c r="K13" s="226"/>
      <c r="L13" s="229"/>
      <c r="M13" s="231"/>
      <c r="N13" s="232"/>
      <c r="O13" s="232"/>
      <c r="P13" s="235"/>
      <c r="Q13" s="231"/>
      <c r="R13" s="232"/>
      <c r="S13" s="232"/>
      <c r="T13" s="235"/>
      <c r="U13" s="231"/>
      <c r="V13" s="232"/>
      <c r="W13" s="226"/>
      <c r="X13" s="229"/>
      <c r="Y13" s="237"/>
      <c r="Z13" s="238"/>
      <c r="AA13" s="238"/>
      <c r="AB13" s="241"/>
      <c r="AD13" s="255" t="s">
        <v>19</v>
      </c>
      <c r="AE13" s="256"/>
      <c r="AF13" s="256"/>
      <c r="AG13" s="256"/>
      <c r="AH13" s="256"/>
      <c r="AI13" s="257"/>
    </row>
    <row r="14" spans="3:35" x14ac:dyDescent="0.25">
      <c r="C14" s="222"/>
      <c r="D14" s="222"/>
      <c r="E14" s="222"/>
      <c r="F14" s="224"/>
      <c r="G14" s="224"/>
      <c r="H14" s="224"/>
      <c r="I14" s="227"/>
      <c r="J14" s="228"/>
      <c r="K14" s="228"/>
      <c r="L14" s="230"/>
      <c r="M14" s="233"/>
      <c r="N14" s="234"/>
      <c r="O14" s="234"/>
      <c r="P14" s="236"/>
      <c r="Q14" s="233"/>
      <c r="R14" s="234"/>
      <c r="S14" s="234"/>
      <c r="T14" s="236"/>
      <c r="U14" s="233"/>
      <c r="V14" s="234"/>
      <c r="W14" s="228"/>
      <c r="X14" s="230"/>
      <c r="Y14" s="239"/>
      <c r="Z14" s="240"/>
      <c r="AA14" s="240"/>
      <c r="AB14" s="242"/>
      <c r="AC14" s="24"/>
      <c r="AD14" s="258"/>
      <c r="AE14" s="259"/>
      <c r="AF14" s="259"/>
      <c r="AG14" s="259"/>
      <c r="AH14" s="259"/>
      <c r="AI14" s="260"/>
    </row>
    <row r="15" spans="3:35" x14ac:dyDescent="0.25">
      <c r="C15" s="222"/>
      <c r="D15" s="222"/>
      <c r="E15" s="222"/>
      <c r="F15" s="224"/>
      <c r="G15" s="224"/>
      <c r="H15" s="224"/>
      <c r="I15" s="227"/>
      <c r="J15" s="228"/>
      <c r="K15" s="228"/>
      <c r="L15" s="230"/>
      <c r="M15" s="233"/>
      <c r="N15" s="234"/>
      <c r="O15" s="234"/>
      <c r="P15" s="236"/>
      <c r="Q15" s="233"/>
      <c r="R15" s="234"/>
      <c r="S15" s="234"/>
      <c r="T15" s="236"/>
      <c r="U15" s="227"/>
      <c r="V15" s="228"/>
      <c r="W15" s="228"/>
      <c r="X15" s="230"/>
      <c r="Y15" s="239"/>
      <c r="Z15" s="240"/>
      <c r="AA15" s="240"/>
      <c r="AB15" s="242"/>
      <c r="AC15" s="24"/>
      <c r="AD15" s="258"/>
      <c r="AE15" s="259"/>
      <c r="AF15" s="259"/>
      <c r="AG15" s="259"/>
      <c r="AH15" s="259"/>
      <c r="AI15" s="260"/>
    </row>
    <row r="16" spans="3:35" ht="15.75" thickBot="1" x14ac:dyDescent="0.3">
      <c r="C16" s="222"/>
      <c r="D16" s="222"/>
      <c r="E16" s="222"/>
      <c r="F16" s="224"/>
      <c r="G16" s="224"/>
      <c r="H16" s="224"/>
      <c r="I16" s="261"/>
      <c r="J16" s="262"/>
      <c r="K16" s="262"/>
      <c r="L16" s="263"/>
      <c r="M16" s="264"/>
      <c r="N16" s="265"/>
      <c r="O16" s="265"/>
      <c r="P16" s="266"/>
      <c r="Q16" s="264"/>
      <c r="R16" s="265"/>
      <c r="S16" s="265"/>
      <c r="T16" s="266"/>
      <c r="U16" s="261"/>
      <c r="V16" s="262"/>
      <c r="W16" s="262"/>
      <c r="X16" s="263"/>
      <c r="Y16" s="267"/>
      <c r="Z16" s="268"/>
      <c r="AA16" s="268"/>
      <c r="AB16" s="269"/>
      <c r="AC16" s="24"/>
      <c r="AD16" s="258"/>
      <c r="AE16" s="259"/>
      <c r="AF16" s="259"/>
      <c r="AG16" s="259"/>
      <c r="AH16" s="259"/>
      <c r="AI16" s="260"/>
    </row>
    <row r="17" spans="3:35" x14ac:dyDescent="0.25">
      <c r="C17" s="222"/>
      <c r="D17" s="222"/>
      <c r="E17" s="222"/>
      <c r="F17" s="223" t="s">
        <v>20</v>
      </c>
      <c r="G17" s="224"/>
      <c r="H17" s="224"/>
      <c r="I17" s="243"/>
      <c r="J17" s="244"/>
      <c r="K17" s="244"/>
      <c r="L17" s="247"/>
      <c r="M17" s="249"/>
      <c r="N17" s="250"/>
      <c r="O17" s="250"/>
      <c r="P17" s="253"/>
      <c r="Q17" s="231"/>
      <c r="R17" s="232"/>
      <c r="S17" s="232"/>
      <c r="T17" s="235"/>
      <c r="U17" s="225"/>
      <c r="V17" s="226"/>
      <c r="W17" s="226"/>
      <c r="X17" s="229"/>
      <c r="Y17" s="237"/>
      <c r="Z17" s="238"/>
      <c r="AA17" s="238"/>
      <c r="AB17" s="241"/>
      <c r="AC17" s="24"/>
      <c r="AD17" s="270" t="s">
        <v>21</v>
      </c>
      <c r="AE17" s="271"/>
      <c r="AF17" s="271"/>
      <c r="AG17" s="271"/>
      <c r="AH17" s="271"/>
      <c r="AI17" s="272"/>
    </row>
    <row r="18" spans="3:35" x14ac:dyDescent="0.25">
      <c r="C18" s="222"/>
      <c r="D18" s="222"/>
      <c r="E18" s="222"/>
      <c r="F18" s="224"/>
      <c r="G18" s="224"/>
      <c r="H18" s="224"/>
      <c r="I18" s="245"/>
      <c r="J18" s="246"/>
      <c r="K18" s="246"/>
      <c r="L18" s="248"/>
      <c r="M18" s="251"/>
      <c r="N18" s="252"/>
      <c r="O18" s="252"/>
      <c r="P18" s="254"/>
      <c r="Q18" s="233"/>
      <c r="R18" s="234"/>
      <c r="S18" s="234"/>
      <c r="T18" s="236"/>
      <c r="U18" s="227"/>
      <c r="V18" s="228"/>
      <c r="W18" s="228"/>
      <c r="X18" s="230"/>
      <c r="Y18" s="239"/>
      <c r="Z18" s="240"/>
      <c r="AA18" s="240"/>
      <c r="AB18" s="242"/>
      <c r="AC18" s="24"/>
      <c r="AD18" s="273"/>
      <c r="AE18" s="274"/>
      <c r="AF18" s="274"/>
      <c r="AG18" s="274"/>
      <c r="AH18" s="274"/>
      <c r="AI18" s="275"/>
    </row>
    <row r="19" spans="3:35" x14ac:dyDescent="0.25">
      <c r="C19" s="222"/>
      <c r="D19" s="222"/>
      <c r="E19" s="222"/>
      <c r="F19" s="224"/>
      <c r="G19" s="224"/>
      <c r="H19" s="224"/>
      <c r="I19" s="245"/>
      <c r="J19" s="246"/>
      <c r="K19" s="246"/>
      <c r="L19" s="248"/>
      <c r="M19" s="251"/>
      <c r="N19" s="252"/>
      <c r="O19" s="252"/>
      <c r="P19" s="254"/>
      <c r="Q19" s="233"/>
      <c r="R19" s="234"/>
      <c r="S19" s="234"/>
      <c r="T19" s="236"/>
      <c r="U19" s="227"/>
      <c r="V19" s="228"/>
      <c r="W19" s="228"/>
      <c r="X19" s="230"/>
      <c r="Y19" s="239"/>
      <c r="Z19" s="240"/>
      <c r="AA19" s="240"/>
      <c r="AB19" s="242"/>
      <c r="AC19" s="24"/>
      <c r="AD19" s="273"/>
      <c r="AE19" s="274"/>
      <c r="AF19" s="274"/>
      <c r="AG19" s="274"/>
      <c r="AH19" s="274"/>
      <c r="AI19" s="275"/>
    </row>
    <row r="20" spans="3:35" ht="15.75" thickBot="1" x14ac:dyDescent="0.3">
      <c r="C20" s="222"/>
      <c r="D20" s="222"/>
      <c r="E20" s="222"/>
      <c r="F20" s="224"/>
      <c r="G20" s="224"/>
      <c r="H20" s="224"/>
      <c r="I20" s="276"/>
      <c r="J20" s="277"/>
      <c r="K20" s="277"/>
      <c r="L20" s="278"/>
      <c r="M20" s="279"/>
      <c r="N20" s="280"/>
      <c r="O20" s="280"/>
      <c r="P20" s="281"/>
      <c r="Q20" s="264"/>
      <c r="R20" s="265"/>
      <c r="S20" s="265"/>
      <c r="T20" s="266"/>
      <c r="U20" s="261"/>
      <c r="V20" s="262"/>
      <c r="W20" s="262"/>
      <c r="X20" s="263"/>
      <c r="Y20" s="267"/>
      <c r="Z20" s="268"/>
      <c r="AA20" s="268"/>
      <c r="AB20" s="269"/>
      <c r="AC20" s="24"/>
      <c r="AD20" s="273"/>
      <c r="AE20" s="274"/>
      <c r="AF20" s="274"/>
      <c r="AG20" s="274"/>
      <c r="AH20" s="274"/>
      <c r="AI20" s="275"/>
    </row>
    <row r="21" spans="3:35" x14ac:dyDescent="0.25">
      <c r="C21" s="222"/>
      <c r="D21" s="222"/>
      <c r="E21" s="222"/>
      <c r="F21" s="223" t="s">
        <v>22</v>
      </c>
      <c r="G21" s="224"/>
      <c r="H21" s="224"/>
      <c r="I21" s="243"/>
      <c r="J21" s="244"/>
      <c r="K21" s="244"/>
      <c r="L21" s="247"/>
      <c r="M21" s="249"/>
      <c r="N21" s="250"/>
      <c r="O21" s="250"/>
      <c r="P21" s="253"/>
      <c r="Q21" s="243"/>
      <c r="R21" s="244"/>
      <c r="S21" s="244"/>
      <c r="T21" s="247"/>
      <c r="U21" s="225"/>
      <c r="V21" s="226"/>
      <c r="W21" s="226"/>
      <c r="X21" s="229"/>
      <c r="Y21" s="237"/>
      <c r="Z21" s="238"/>
      <c r="AA21" s="238"/>
      <c r="AB21" s="241"/>
      <c r="AC21" s="24"/>
      <c r="AD21" s="282" t="s">
        <v>23</v>
      </c>
      <c r="AE21" s="283"/>
      <c r="AF21" s="283"/>
      <c r="AG21" s="283"/>
      <c r="AH21" s="283"/>
      <c r="AI21" s="284"/>
    </row>
    <row r="22" spans="3:35" x14ac:dyDescent="0.25">
      <c r="C22" s="222"/>
      <c r="D22" s="222"/>
      <c r="E22" s="222"/>
      <c r="F22" s="224"/>
      <c r="G22" s="224"/>
      <c r="H22" s="224"/>
      <c r="I22" s="245"/>
      <c r="J22" s="246"/>
      <c r="K22" s="246"/>
      <c r="L22" s="248"/>
      <c r="M22" s="251"/>
      <c r="N22" s="252"/>
      <c r="O22" s="252"/>
      <c r="P22" s="254"/>
      <c r="Q22" s="245"/>
      <c r="R22" s="246"/>
      <c r="S22" s="246"/>
      <c r="T22" s="248"/>
      <c r="U22" s="227"/>
      <c r="V22" s="228"/>
      <c r="W22" s="228"/>
      <c r="X22" s="230"/>
      <c r="Y22" s="239"/>
      <c r="Z22" s="240"/>
      <c r="AA22" s="240"/>
      <c r="AB22" s="242"/>
      <c r="AC22" s="24"/>
      <c r="AD22" s="285"/>
      <c r="AE22" s="286"/>
      <c r="AF22" s="286"/>
      <c r="AG22" s="286"/>
      <c r="AH22" s="286"/>
      <c r="AI22" s="287"/>
    </row>
    <row r="23" spans="3:35" x14ac:dyDescent="0.25">
      <c r="C23" s="222"/>
      <c r="D23" s="222"/>
      <c r="E23" s="222"/>
      <c r="F23" s="224"/>
      <c r="G23" s="224"/>
      <c r="H23" s="224"/>
      <c r="I23" s="245"/>
      <c r="J23" s="246"/>
      <c r="K23" s="246"/>
      <c r="L23" s="248"/>
      <c r="M23" s="245"/>
      <c r="N23" s="246"/>
      <c r="O23" s="246"/>
      <c r="P23" s="248"/>
      <c r="Q23" s="245"/>
      <c r="R23" s="246"/>
      <c r="S23" s="246"/>
      <c r="T23" s="248"/>
      <c r="U23" s="227"/>
      <c r="V23" s="228"/>
      <c r="W23" s="228"/>
      <c r="X23" s="230"/>
      <c r="Y23" s="239"/>
      <c r="Z23" s="240"/>
      <c r="AA23" s="240"/>
      <c r="AB23" s="242"/>
      <c r="AC23" s="24"/>
      <c r="AD23" s="285"/>
      <c r="AE23" s="286"/>
      <c r="AF23" s="286"/>
      <c r="AG23" s="286"/>
      <c r="AH23" s="286"/>
      <c r="AI23" s="287"/>
    </row>
    <row r="24" spans="3:35" ht="15.75" thickBot="1" x14ac:dyDescent="0.3">
      <c r="C24" s="222"/>
      <c r="D24" s="222"/>
      <c r="E24" s="222"/>
      <c r="F24" s="224"/>
      <c r="G24" s="224"/>
      <c r="H24" s="224"/>
      <c r="I24" s="276"/>
      <c r="J24" s="277"/>
      <c r="K24" s="277"/>
      <c r="L24" s="278"/>
      <c r="M24" s="276"/>
      <c r="N24" s="277"/>
      <c r="O24" s="277"/>
      <c r="P24" s="278"/>
      <c r="Q24" s="276"/>
      <c r="R24" s="277"/>
      <c r="S24" s="277"/>
      <c r="T24" s="278"/>
      <c r="U24" s="261"/>
      <c r="V24" s="262"/>
      <c r="W24" s="262"/>
      <c r="X24" s="263"/>
      <c r="Y24" s="267"/>
      <c r="Z24" s="268"/>
      <c r="AA24" s="268"/>
      <c r="AB24" s="269"/>
      <c r="AC24" s="24"/>
      <c r="AD24" s="285"/>
      <c r="AE24" s="286"/>
      <c r="AF24" s="286"/>
      <c r="AG24" s="286"/>
      <c r="AH24" s="286"/>
      <c r="AI24" s="287"/>
    </row>
    <row r="25" spans="3:35" x14ac:dyDescent="0.25">
      <c r="C25" s="222"/>
      <c r="D25" s="222"/>
      <c r="E25" s="222"/>
      <c r="F25" s="223" t="s">
        <v>24</v>
      </c>
      <c r="G25" s="224"/>
      <c r="H25" s="224"/>
      <c r="I25" s="294"/>
      <c r="J25" s="294"/>
      <c r="K25" s="294"/>
      <c r="L25" s="294"/>
      <c r="M25" s="243"/>
      <c r="N25" s="244"/>
      <c r="O25" s="244"/>
      <c r="P25" s="247"/>
      <c r="Q25" s="249"/>
      <c r="R25" s="250"/>
      <c r="S25" s="244"/>
      <c r="T25" s="247"/>
      <c r="U25" s="225"/>
      <c r="V25" s="226"/>
      <c r="W25" s="226"/>
      <c r="X25" s="229"/>
      <c r="Y25" s="237"/>
      <c r="Z25" s="238"/>
      <c r="AA25" s="238"/>
      <c r="AB25" s="241"/>
      <c r="AC25" s="24"/>
      <c r="AD25" s="288" t="s">
        <v>25</v>
      </c>
      <c r="AE25" s="289"/>
      <c r="AF25" s="289"/>
      <c r="AG25" s="289"/>
      <c r="AH25" s="289"/>
      <c r="AI25" s="290"/>
    </row>
    <row r="26" spans="3:35" x14ac:dyDescent="0.25">
      <c r="C26" s="222"/>
      <c r="D26" s="222"/>
      <c r="E26" s="222"/>
      <c r="F26" s="224"/>
      <c r="G26" s="224"/>
      <c r="H26" s="224"/>
      <c r="I26" s="294"/>
      <c r="J26" s="294"/>
      <c r="K26" s="294"/>
      <c r="L26" s="294"/>
      <c r="M26" s="245"/>
      <c r="N26" s="246"/>
      <c r="O26" s="246"/>
      <c r="P26" s="248"/>
      <c r="Q26" s="251"/>
      <c r="R26" s="252"/>
      <c r="S26" s="246"/>
      <c r="T26" s="248"/>
      <c r="U26" s="227"/>
      <c r="V26" s="228"/>
      <c r="W26" s="228"/>
      <c r="X26" s="230"/>
      <c r="Y26" s="239"/>
      <c r="Z26" s="240"/>
      <c r="AA26" s="240"/>
      <c r="AB26" s="242"/>
      <c r="AC26" s="24"/>
      <c r="AD26" s="291"/>
      <c r="AE26" s="292"/>
      <c r="AF26" s="292"/>
      <c r="AG26" s="292"/>
      <c r="AH26" s="292"/>
      <c r="AI26" s="293"/>
    </row>
    <row r="27" spans="3:35" x14ac:dyDescent="0.25">
      <c r="C27" s="222"/>
      <c r="D27" s="222"/>
      <c r="E27" s="222"/>
      <c r="F27" s="224"/>
      <c r="G27" s="224"/>
      <c r="H27" s="224"/>
      <c r="I27" s="294"/>
      <c r="J27" s="294"/>
      <c r="K27" s="294"/>
      <c r="L27" s="294"/>
      <c r="M27" s="245"/>
      <c r="N27" s="246"/>
      <c r="O27" s="246"/>
      <c r="P27" s="248"/>
      <c r="Q27" s="245"/>
      <c r="R27" s="246"/>
      <c r="S27" s="246"/>
      <c r="T27" s="248"/>
      <c r="U27" s="233"/>
      <c r="V27" s="234"/>
      <c r="W27" s="228"/>
      <c r="X27" s="230"/>
      <c r="Y27" s="239"/>
      <c r="Z27" s="240"/>
      <c r="AA27" s="240"/>
      <c r="AB27" s="242"/>
      <c r="AC27" s="24"/>
      <c r="AD27" s="291"/>
      <c r="AE27" s="292"/>
      <c r="AF27" s="292"/>
      <c r="AG27" s="292"/>
      <c r="AH27" s="292"/>
      <c r="AI27" s="293"/>
    </row>
    <row r="28" spans="3:35" x14ac:dyDescent="0.25">
      <c r="C28" s="222"/>
      <c r="D28" s="222"/>
      <c r="E28" s="222"/>
      <c r="F28" s="224"/>
      <c r="G28" s="224"/>
      <c r="H28" s="224"/>
      <c r="I28" s="294"/>
      <c r="J28" s="294"/>
      <c r="K28" s="294"/>
      <c r="L28" s="294"/>
      <c r="M28" s="276"/>
      <c r="N28" s="277"/>
      <c r="O28" s="277"/>
      <c r="P28" s="278"/>
      <c r="Q28" s="276"/>
      <c r="R28" s="277"/>
      <c r="S28" s="277"/>
      <c r="T28" s="278"/>
      <c r="U28" s="264"/>
      <c r="V28" s="265"/>
      <c r="W28" s="262"/>
      <c r="X28" s="263"/>
      <c r="Y28" s="267"/>
      <c r="Z28" s="268"/>
      <c r="AA28" s="268"/>
      <c r="AB28" s="269"/>
      <c r="AC28" s="24"/>
      <c r="AD28" s="291"/>
      <c r="AE28" s="292"/>
      <c r="AF28" s="292"/>
      <c r="AG28" s="292"/>
      <c r="AH28" s="292"/>
      <c r="AI28" s="293"/>
    </row>
    <row r="29" spans="3:35" x14ac:dyDescent="0.25">
      <c r="C29" s="222"/>
      <c r="D29" s="222"/>
      <c r="E29" s="222"/>
      <c r="F29" s="223" t="s">
        <v>26</v>
      </c>
      <c r="G29" s="224"/>
      <c r="H29" s="224"/>
      <c r="I29" s="295"/>
      <c r="J29" s="296"/>
      <c r="K29" s="296"/>
      <c r="L29" s="298"/>
      <c r="M29" s="295"/>
      <c r="N29" s="296"/>
      <c r="O29" s="300"/>
      <c r="P29" s="301"/>
      <c r="Q29" s="249"/>
      <c r="R29" s="250"/>
      <c r="S29" s="250"/>
      <c r="T29" s="253"/>
      <c r="U29" s="225"/>
      <c r="V29" s="226"/>
      <c r="W29" s="226"/>
      <c r="X29" s="229"/>
      <c r="Y29" s="237"/>
      <c r="Z29" s="238"/>
      <c r="AA29" s="238"/>
      <c r="AB29" s="241"/>
      <c r="AC29" s="24"/>
      <c r="AD29" s="24"/>
      <c r="AE29" s="24"/>
      <c r="AF29" s="24"/>
      <c r="AG29" s="24"/>
      <c r="AH29" s="24"/>
      <c r="AI29" s="24"/>
    </row>
    <row r="30" spans="3:35" x14ac:dyDescent="0.25">
      <c r="C30" s="222"/>
      <c r="D30" s="222"/>
      <c r="E30" s="222"/>
      <c r="F30" s="224"/>
      <c r="G30" s="224"/>
      <c r="H30" s="224"/>
      <c r="I30" s="297"/>
      <c r="J30" s="294"/>
      <c r="K30" s="294"/>
      <c r="L30" s="299"/>
      <c r="M30" s="297"/>
      <c r="N30" s="294"/>
      <c r="O30" s="302"/>
      <c r="P30" s="303"/>
      <c r="Q30" s="251"/>
      <c r="R30" s="252"/>
      <c r="S30" s="252"/>
      <c r="T30" s="254"/>
      <c r="U30" s="227"/>
      <c r="V30" s="228"/>
      <c r="W30" s="228"/>
      <c r="X30" s="230"/>
      <c r="Y30" s="239"/>
      <c r="Z30" s="240"/>
      <c r="AA30" s="240"/>
      <c r="AB30" s="242"/>
      <c r="AC30" s="24"/>
      <c r="AD30" s="24"/>
      <c r="AE30" s="24"/>
      <c r="AF30" s="24"/>
      <c r="AG30" s="24"/>
      <c r="AH30" s="24"/>
      <c r="AI30" s="24"/>
    </row>
    <row r="31" spans="3:35" x14ac:dyDescent="0.25">
      <c r="C31" s="222"/>
      <c r="D31" s="222"/>
      <c r="E31" s="222"/>
      <c r="F31" s="224"/>
      <c r="G31" s="224"/>
      <c r="H31" s="224"/>
      <c r="I31" s="297"/>
      <c r="J31" s="294"/>
      <c r="K31" s="294"/>
      <c r="L31" s="299"/>
      <c r="M31" s="297"/>
      <c r="N31" s="294"/>
      <c r="O31" s="294"/>
      <c r="P31" s="299"/>
      <c r="Q31" s="245"/>
      <c r="R31" s="246"/>
      <c r="S31" s="246"/>
      <c r="T31" s="248"/>
      <c r="U31" s="227"/>
      <c r="V31" s="228"/>
      <c r="W31" s="228"/>
      <c r="X31" s="230"/>
      <c r="Y31" s="239"/>
      <c r="Z31" s="240"/>
      <c r="AA31" s="240"/>
      <c r="AB31" s="242"/>
      <c r="AC31" s="24"/>
      <c r="AD31" s="24"/>
      <c r="AE31" s="24"/>
      <c r="AF31" s="24"/>
      <c r="AG31" s="24"/>
      <c r="AH31" s="24"/>
      <c r="AI31" s="24"/>
    </row>
    <row r="32" spans="3:35" x14ac:dyDescent="0.25">
      <c r="C32" s="222"/>
      <c r="D32" s="222"/>
      <c r="E32" s="222"/>
      <c r="F32" s="224"/>
      <c r="G32" s="224"/>
      <c r="H32" s="224"/>
      <c r="I32" s="313"/>
      <c r="J32" s="314"/>
      <c r="K32" s="314"/>
      <c r="L32" s="315"/>
      <c r="M32" s="313"/>
      <c r="N32" s="314"/>
      <c r="O32" s="314"/>
      <c r="P32" s="315"/>
      <c r="Q32" s="276"/>
      <c r="R32" s="277"/>
      <c r="S32" s="277"/>
      <c r="T32" s="278"/>
      <c r="U32" s="261"/>
      <c r="V32" s="262"/>
      <c r="W32" s="262"/>
      <c r="X32" s="263"/>
      <c r="Y32" s="267"/>
      <c r="Z32" s="268"/>
      <c r="AA32" s="268"/>
      <c r="AB32" s="269"/>
      <c r="AC32" s="24"/>
      <c r="AD32" s="24"/>
      <c r="AE32" s="24"/>
      <c r="AF32" s="24"/>
      <c r="AG32" s="24"/>
      <c r="AH32" s="24"/>
      <c r="AI32" s="24"/>
    </row>
    <row r="33" spans="3:35" x14ac:dyDescent="0.25">
      <c r="C33" s="24"/>
      <c r="D33" s="24"/>
      <c r="E33" s="24"/>
      <c r="F33" s="24"/>
      <c r="G33" s="24"/>
      <c r="H33" s="24"/>
      <c r="I33" s="304" t="s">
        <v>27</v>
      </c>
      <c r="J33" s="305"/>
      <c r="K33" s="305"/>
      <c r="L33" s="306"/>
      <c r="M33" s="304" t="s">
        <v>28</v>
      </c>
      <c r="N33" s="305"/>
      <c r="O33" s="305"/>
      <c r="P33" s="306"/>
      <c r="Q33" s="304" t="s">
        <v>29</v>
      </c>
      <c r="R33" s="305"/>
      <c r="S33" s="305"/>
      <c r="T33" s="306"/>
      <c r="U33" s="304" t="s">
        <v>30</v>
      </c>
      <c r="V33" s="305"/>
      <c r="W33" s="305"/>
      <c r="X33" s="306"/>
      <c r="Y33" s="304" t="s">
        <v>31</v>
      </c>
      <c r="Z33" s="305"/>
      <c r="AA33" s="305"/>
      <c r="AB33" s="306"/>
      <c r="AC33" s="24"/>
      <c r="AD33" s="24"/>
      <c r="AE33" s="24"/>
      <c r="AF33" s="24"/>
      <c r="AG33" s="24"/>
      <c r="AH33" s="24"/>
      <c r="AI33" s="24"/>
    </row>
    <row r="34" spans="3:35" x14ac:dyDescent="0.25">
      <c r="C34" s="24"/>
      <c r="D34" s="24"/>
      <c r="E34" s="24"/>
      <c r="F34" s="24"/>
      <c r="G34" s="24"/>
      <c r="H34" s="24"/>
      <c r="I34" s="307"/>
      <c r="J34" s="308"/>
      <c r="K34" s="308"/>
      <c r="L34" s="309"/>
      <c r="M34" s="307"/>
      <c r="N34" s="308"/>
      <c r="O34" s="308"/>
      <c r="P34" s="309"/>
      <c r="Q34" s="307"/>
      <c r="R34" s="308"/>
      <c r="S34" s="308"/>
      <c r="T34" s="309"/>
      <c r="U34" s="307"/>
      <c r="V34" s="308"/>
      <c r="W34" s="308"/>
      <c r="X34" s="309"/>
      <c r="Y34" s="307"/>
      <c r="Z34" s="308"/>
      <c r="AA34" s="308"/>
      <c r="AB34" s="309"/>
      <c r="AC34" s="24"/>
      <c r="AD34" s="24"/>
      <c r="AE34" s="24"/>
      <c r="AF34" s="24"/>
      <c r="AG34" s="24"/>
      <c r="AH34" s="24"/>
      <c r="AI34" s="24"/>
    </row>
    <row r="35" spans="3:35" x14ac:dyDescent="0.25">
      <c r="C35" s="24"/>
      <c r="D35" s="24"/>
      <c r="E35" s="24"/>
      <c r="F35" s="24"/>
      <c r="G35" s="24"/>
      <c r="H35" s="24"/>
      <c r="I35" s="307"/>
      <c r="J35" s="308"/>
      <c r="K35" s="308"/>
      <c r="L35" s="309"/>
      <c r="M35" s="307"/>
      <c r="N35" s="308"/>
      <c r="O35" s="308"/>
      <c r="P35" s="309"/>
      <c r="Q35" s="307"/>
      <c r="R35" s="308"/>
      <c r="S35" s="308"/>
      <c r="T35" s="309"/>
      <c r="U35" s="307"/>
      <c r="V35" s="308"/>
      <c r="W35" s="308"/>
      <c r="X35" s="309"/>
      <c r="Y35" s="307"/>
      <c r="Z35" s="308"/>
      <c r="AA35" s="308"/>
      <c r="AB35" s="309"/>
      <c r="AC35" s="24"/>
      <c r="AD35" s="24"/>
      <c r="AE35" s="24"/>
      <c r="AF35" s="24"/>
      <c r="AG35" s="24"/>
      <c r="AH35" s="24"/>
      <c r="AI35" s="24"/>
    </row>
    <row r="36" spans="3:35" x14ac:dyDescent="0.25">
      <c r="C36" s="24"/>
      <c r="D36" s="24"/>
      <c r="E36" s="24"/>
      <c r="F36" s="24"/>
      <c r="G36" s="24"/>
      <c r="H36" s="24"/>
      <c r="I36" s="307"/>
      <c r="J36" s="308"/>
      <c r="K36" s="308"/>
      <c r="L36" s="309"/>
      <c r="M36" s="307"/>
      <c r="N36" s="308"/>
      <c r="O36" s="308"/>
      <c r="P36" s="309"/>
      <c r="Q36" s="307"/>
      <c r="R36" s="308"/>
      <c r="S36" s="308"/>
      <c r="T36" s="309"/>
      <c r="U36" s="307"/>
      <c r="V36" s="308"/>
      <c r="W36" s="308"/>
      <c r="X36" s="309"/>
      <c r="Y36" s="307"/>
      <c r="Z36" s="308"/>
      <c r="AA36" s="308"/>
      <c r="AB36" s="309"/>
      <c r="AC36" s="24"/>
      <c r="AD36" s="24"/>
      <c r="AE36" s="24"/>
      <c r="AF36" s="24"/>
      <c r="AG36" s="24"/>
      <c r="AH36" s="24"/>
      <c r="AI36" s="24"/>
    </row>
    <row r="37" spans="3:35" x14ac:dyDescent="0.25">
      <c r="C37" s="24"/>
      <c r="D37" s="24"/>
      <c r="E37" s="24"/>
      <c r="F37" s="24"/>
      <c r="G37" s="24"/>
      <c r="H37" s="24"/>
      <c r="I37" s="307"/>
      <c r="J37" s="308"/>
      <c r="K37" s="308"/>
      <c r="L37" s="309"/>
      <c r="M37" s="307"/>
      <c r="N37" s="308"/>
      <c r="O37" s="308"/>
      <c r="P37" s="309"/>
      <c r="Q37" s="307"/>
      <c r="R37" s="308"/>
      <c r="S37" s="308"/>
      <c r="T37" s="309"/>
      <c r="U37" s="307"/>
      <c r="V37" s="308"/>
      <c r="W37" s="308"/>
      <c r="X37" s="309"/>
      <c r="Y37" s="307"/>
      <c r="Z37" s="308"/>
      <c r="AA37" s="308"/>
      <c r="AB37" s="309"/>
      <c r="AC37" s="24"/>
      <c r="AD37" s="24"/>
      <c r="AE37" s="24"/>
      <c r="AF37" s="24"/>
      <c r="AG37" s="24"/>
      <c r="AH37" s="24"/>
      <c r="AI37" s="24"/>
    </row>
    <row r="38" spans="3:35" x14ac:dyDescent="0.25">
      <c r="C38" s="24"/>
      <c r="D38" s="24"/>
      <c r="E38" s="24"/>
      <c r="F38" s="24"/>
      <c r="G38" s="24"/>
      <c r="H38" s="24"/>
      <c r="I38" s="310"/>
      <c r="J38" s="311"/>
      <c r="K38" s="311"/>
      <c r="L38" s="312"/>
      <c r="M38" s="310"/>
      <c r="N38" s="311"/>
      <c r="O38" s="311"/>
      <c r="P38" s="312"/>
      <c r="Q38" s="310"/>
      <c r="R38" s="311"/>
      <c r="S38" s="311"/>
      <c r="T38" s="312"/>
      <c r="U38" s="310"/>
      <c r="V38" s="311"/>
      <c r="W38" s="311"/>
      <c r="X38" s="312"/>
      <c r="Y38" s="310"/>
      <c r="Z38" s="311"/>
      <c r="AA38" s="311"/>
      <c r="AB38" s="312"/>
      <c r="AC38" s="24"/>
      <c r="AD38" s="24"/>
      <c r="AE38" s="24"/>
      <c r="AF38" s="24"/>
      <c r="AG38" s="24"/>
      <c r="AH38" s="24"/>
      <c r="AI38" s="24"/>
    </row>
  </sheetData>
  <sheetProtection formatCells="0" formatColumns="0" formatRows="0" insertColumns="0" insertRows="0" insertHyperlinks="0" deleteColumns="0" deleteRows="0" sort="0" autoFilter="0" pivotTables="0"/>
  <mergeCells count="117">
    <mergeCell ref="AA31:AB32"/>
    <mergeCell ref="I33:L38"/>
    <mergeCell ref="M33:P38"/>
    <mergeCell ref="Q33:T38"/>
    <mergeCell ref="U33:X38"/>
    <mergeCell ref="Y33:AB38"/>
    <mergeCell ref="I31:J32"/>
    <mergeCell ref="K31:L32"/>
    <mergeCell ref="M31:N32"/>
    <mergeCell ref="O31:P32"/>
    <mergeCell ref="Q31:R32"/>
    <mergeCell ref="S31:T32"/>
    <mergeCell ref="F29:H32"/>
    <mergeCell ref="I29:J30"/>
    <mergeCell ref="K29:L30"/>
    <mergeCell ref="M29:N30"/>
    <mergeCell ref="O29:P30"/>
    <mergeCell ref="U25:V26"/>
    <mergeCell ref="W25:X26"/>
    <mergeCell ref="Y25:Z26"/>
    <mergeCell ref="AA25:AB26"/>
    <mergeCell ref="F25:H28"/>
    <mergeCell ref="Q29:R30"/>
    <mergeCell ref="S29:T30"/>
    <mergeCell ref="U29:V30"/>
    <mergeCell ref="W29:X30"/>
    <mergeCell ref="Y29:Z30"/>
    <mergeCell ref="AA29:AB30"/>
    <mergeCell ref="S27:T28"/>
    <mergeCell ref="U27:V28"/>
    <mergeCell ref="W27:X28"/>
    <mergeCell ref="Y27:Z28"/>
    <mergeCell ref="AA27:AB28"/>
    <mergeCell ref="U31:V32"/>
    <mergeCell ref="W31:X32"/>
    <mergeCell ref="Y31:Z32"/>
    <mergeCell ref="AD25:AI28"/>
    <mergeCell ref="I27:J28"/>
    <mergeCell ref="K27:L28"/>
    <mergeCell ref="M27:N28"/>
    <mergeCell ref="O27:P28"/>
    <mergeCell ref="Q27:R28"/>
    <mergeCell ref="W23:X24"/>
    <mergeCell ref="Y23:Z24"/>
    <mergeCell ref="AA23:AB24"/>
    <mergeCell ref="I25:J26"/>
    <mergeCell ref="K25:L26"/>
    <mergeCell ref="M25:N26"/>
    <mergeCell ref="O25:P26"/>
    <mergeCell ref="Q25:R26"/>
    <mergeCell ref="S25:T26"/>
    <mergeCell ref="Q21:R22"/>
    <mergeCell ref="S21:T22"/>
    <mergeCell ref="U21:V22"/>
    <mergeCell ref="W21:X22"/>
    <mergeCell ref="Y21:Z22"/>
    <mergeCell ref="AA21:AB22"/>
    <mergeCell ref="AD21:AI24"/>
    <mergeCell ref="I23:J24"/>
    <mergeCell ref="K23:L24"/>
    <mergeCell ref="M23:N24"/>
    <mergeCell ref="O23:P24"/>
    <mergeCell ref="Q23:R24"/>
    <mergeCell ref="S23:T24"/>
    <mergeCell ref="U23:V24"/>
    <mergeCell ref="AD17:AI20"/>
    <mergeCell ref="I19:J20"/>
    <mergeCell ref="K19:L20"/>
    <mergeCell ref="M19:N20"/>
    <mergeCell ref="O19:P20"/>
    <mergeCell ref="Q19:R20"/>
    <mergeCell ref="S19:T20"/>
    <mergeCell ref="U19:V20"/>
    <mergeCell ref="W19:X20"/>
    <mergeCell ref="Y19:Z20"/>
    <mergeCell ref="Q17:R18"/>
    <mergeCell ref="S17:T18"/>
    <mergeCell ref="U17:V18"/>
    <mergeCell ref="W17:X18"/>
    <mergeCell ref="Y17:Z18"/>
    <mergeCell ref="AA17:AB18"/>
    <mergeCell ref="AA19:AB20"/>
    <mergeCell ref="AD13:AI16"/>
    <mergeCell ref="I15:J16"/>
    <mergeCell ref="K15:L16"/>
    <mergeCell ref="M15:N16"/>
    <mergeCell ref="O15:P16"/>
    <mergeCell ref="Q15:R16"/>
    <mergeCell ref="S15:T16"/>
    <mergeCell ref="U15:V16"/>
    <mergeCell ref="W15:X16"/>
    <mergeCell ref="Y15:Z16"/>
    <mergeCell ref="AA15:AB16"/>
    <mergeCell ref="C9:H11"/>
    <mergeCell ref="I9:AB11"/>
    <mergeCell ref="C13:E32"/>
    <mergeCell ref="F13:H16"/>
    <mergeCell ref="I13:J14"/>
    <mergeCell ref="K13:L14"/>
    <mergeCell ref="M13:N14"/>
    <mergeCell ref="O13:P14"/>
    <mergeCell ref="Q13:R14"/>
    <mergeCell ref="S13:T14"/>
    <mergeCell ref="U13:V14"/>
    <mergeCell ref="W13:X14"/>
    <mergeCell ref="Y13:Z14"/>
    <mergeCell ref="AA13:AB14"/>
    <mergeCell ref="F17:H20"/>
    <mergeCell ref="I17:J18"/>
    <mergeCell ref="K17:L18"/>
    <mergeCell ref="M17:N18"/>
    <mergeCell ref="O17:P18"/>
    <mergeCell ref="F21:H24"/>
    <mergeCell ref="I21:J22"/>
    <mergeCell ref="K21:L22"/>
    <mergeCell ref="M21:N22"/>
    <mergeCell ref="O21:P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2026</vt:lpstr>
      <vt:lpstr>Matriz Calor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Planeacion</cp:lastModifiedBy>
  <dcterms:created xsi:type="dcterms:W3CDTF">2025-04-23T13:16:39Z</dcterms:created>
  <dcterms:modified xsi:type="dcterms:W3CDTF">2026-05-29T14:28:06Z</dcterms:modified>
</cp:coreProperties>
</file>