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ORENA\Desktop\PLANES DE MEJORA MIPG\2026\LA PLATA\EVIDENCIAS\GESTION AMBIENTAL\"/>
    </mc:Choice>
  </mc:AlternateContent>
  <xr:revisionPtr revIDLastSave="0" documentId="8_{FA6DF326-C36F-4A11-8702-CE03AEEB1733}" xr6:coauthVersionLast="47" xr6:coauthVersionMax="47" xr10:uidLastSave="{00000000-0000-0000-0000-000000000000}"/>
  <bookViews>
    <workbookView xWindow="-120" yWindow="-120" windowWidth="20730" windowHeight="11160" xr2:uid="{9E94828D-0F70-4715-9BDB-5F21AD3F43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5" i="1"/>
</calcChain>
</file>

<file path=xl/sharedStrings.xml><?xml version="1.0" encoding="utf-8"?>
<sst xmlns="http://schemas.openxmlformats.org/spreadsheetml/2006/main" count="62" uniqueCount="45">
  <si>
    <t>R3</t>
  </si>
  <si>
    <t>Incumplimiento normatividad ambiental</t>
  </si>
  <si>
    <t>Caracterización de vertimiento
Reporte del RESPEL</t>
  </si>
  <si>
    <t>1. Sanciones 
2. Demandas 
3. Sobrecostos</t>
  </si>
  <si>
    <t>X</t>
  </si>
  <si>
    <t>Análisis del vertimiento anual y seguimiento a parámetros
se realiza mensualmente el llenado</t>
  </si>
  <si>
    <t>Mayor</t>
  </si>
  <si>
    <t>Probable</t>
  </si>
  <si>
    <t>Mejorable</t>
  </si>
  <si>
    <t>1. Realizar caracterización y enviar a la CAM 
2. llenar formulario de RESPEL en el tiempo vigente de la CAM</t>
  </si>
  <si>
    <t>Menor</t>
  </si>
  <si>
    <t>Casi Seguro</t>
  </si>
  <si>
    <t>Correcta</t>
  </si>
  <si>
    <t>R4</t>
  </si>
  <si>
    <t>Infecciones hospitalarias</t>
  </si>
  <si>
    <t>Inadecuada disposición de los residuos
Falta de Capacitación operarias de aseo</t>
  </si>
  <si>
    <t>1. Eventos adversos 
2. Demandas 
3. Sobrecostos 
4. Sanciones por los entes de control</t>
  </si>
  <si>
    <t>Capacitación e instalación de puntos ecológicos y recipientes para disposición de residuos.</t>
  </si>
  <si>
    <t>3. continua capacitación de resolución 2184 del 2019 y decreto 351 del 2014 
4. Reforzar con capacitación manejo de residuos 
5. Contratar empresa para disposición final de escombros que se encuentran en la institución
6. Realizar Fumigaciones a periodos más cortos y con disponibilidad ante evento extra.</t>
  </si>
  <si>
    <t>Capacitaciones por parte del GAGAS y empresa prestadora del servicio</t>
  </si>
  <si>
    <t>Falta de control por escombros de las obras</t>
  </si>
  <si>
    <t>N/A</t>
  </si>
  <si>
    <t>Proliferación de vectores, insectos, felinos y caninos</t>
  </si>
  <si>
    <t>Jornadas de fumigación para control de plagas y vectores cada tres meses</t>
  </si>
  <si>
    <t>R5</t>
  </si>
  <si>
    <t>Plan de contingencias para Residuos solidos</t>
  </si>
  <si>
    <t>Desastre natural o alteración del orden afectando ruta.</t>
  </si>
  <si>
    <t>Plan de contingencias y comité de emergencias</t>
  </si>
  <si>
    <t>7. articular con las empresas encargadas de la recolección externa de residuos para activar plan de contingencia</t>
  </si>
  <si>
    <t xml:space="preserve">No. </t>
  </si>
  <si>
    <t>RIESGO</t>
  </si>
  <si>
    <t xml:space="preserve">CAUSA DEL RIESGO </t>
  </si>
  <si>
    <t xml:space="preserve">EFECTO DEL RIESGO </t>
  </si>
  <si>
    <t>EXISTEN CONTROLES</t>
  </si>
  <si>
    <t>DESCRIPCIÓN DEL CONTROL</t>
  </si>
  <si>
    <t>SEVERIDAD</t>
  </si>
  <si>
    <t>FRECUENCIA</t>
  </si>
  <si>
    <t>DETENCIÓN</t>
  </si>
  <si>
    <t>NIVEL DE CRITICIDAD</t>
  </si>
  <si>
    <t>ACCIONES PREVENTIVAS O DE MEJORA</t>
  </si>
  <si>
    <t>SI</t>
  </si>
  <si>
    <t>NO</t>
  </si>
  <si>
    <t>menor</t>
  </si>
  <si>
    <t>IMProbable</t>
  </si>
  <si>
    <t>MATRIZ DE RIESGOS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</si>
</sst>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10"/>
      <color indexed="8"/>
      <name val="Century Gothic"/>
      <family val="2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5353-CC7A-4A21-8DC1-3D09C2DDA69C}">
  <dimension ref="B1:P11"/>
  <sheetViews>
    <sheetView tabSelected="1" workbookViewId="0">
      <selection activeCell="H5" sqref="H5:H6"/>
    </sheetView>
  </sheetViews>
  <sheetFormatPr baseColWidth="10" defaultRowHeight="15" x14ac:dyDescent="0.25"/>
  <cols>
    <col min="4" max="4" width="15.28515625" customWidth="1"/>
    <col min="8" max="8" width="18.42578125" customWidth="1"/>
    <col min="16" max="16" width="21" customWidth="1"/>
  </cols>
  <sheetData>
    <row r="1" spans="2:16" ht="15.75" x14ac:dyDescent="0.25">
      <c r="B1" s="27" t="s">
        <v>44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3" spans="2:16" x14ac:dyDescent="0.25">
      <c r="B3" s="17" t="s">
        <v>29</v>
      </c>
      <c r="C3" s="19" t="s">
        <v>30</v>
      </c>
      <c r="D3" s="19" t="s">
        <v>31</v>
      </c>
      <c r="E3" s="19" t="s">
        <v>32</v>
      </c>
      <c r="F3" s="21" t="s">
        <v>33</v>
      </c>
      <c r="G3" s="22"/>
      <c r="H3" s="12" t="s">
        <v>34</v>
      </c>
      <c r="I3" s="23" t="s">
        <v>35</v>
      </c>
      <c r="J3" s="24"/>
      <c r="K3" s="23" t="s">
        <v>36</v>
      </c>
      <c r="L3" s="24"/>
      <c r="M3" s="23" t="s">
        <v>37</v>
      </c>
      <c r="N3" s="24"/>
      <c r="O3" s="12" t="s">
        <v>38</v>
      </c>
      <c r="P3" s="14" t="s">
        <v>39</v>
      </c>
    </row>
    <row r="4" spans="2:16" ht="36.75" customHeight="1" thickBot="1" x14ac:dyDescent="0.3">
      <c r="B4" s="18"/>
      <c r="C4" s="20"/>
      <c r="D4" s="20"/>
      <c r="E4" s="20"/>
      <c r="F4" s="9" t="s">
        <v>40</v>
      </c>
      <c r="G4" s="9" t="s">
        <v>41</v>
      </c>
      <c r="H4" s="13"/>
      <c r="I4" s="25"/>
      <c r="J4" s="26"/>
      <c r="K4" s="25"/>
      <c r="L4" s="26"/>
      <c r="M4" s="25"/>
      <c r="N4" s="26"/>
      <c r="O4" s="13"/>
      <c r="P4" s="15"/>
    </row>
    <row r="5" spans="2:16" ht="35.25" customHeight="1" thickBot="1" x14ac:dyDescent="0.3">
      <c r="B5" s="10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/>
      <c r="H5" s="10" t="s">
        <v>5</v>
      </c>
      <c r="I5" s="1" t="s">
        <v>6</v>
      </c>
      <c r="J5" s="2">
        <v>4</v>
      </c>
      <c r="K5" s="3" t="s">
        <v>7</v>
      </c>
      <c r="L5" s="3">
        <v>4</v>
      </c>
      <c r="M5" s="4" t="s">
        <v>8</v>
      </c>
      <c r="N5" s="5">
        <v>4</v>
      </c>
      <c r="O5" s="6">
        <f>J5*L5*N5</f>
        <v>64</v>
      </c>
      <c r="P5" s="10" t="s">
        <v>9</v>
      </c>
    </row>
    <row r="6" spans="2:16" ht="124.5" customHeight="1" thickBot="1" x14ac:dyDescent="0.3">
      <c r="B6" s="11"/>
      <c r="C6" s="11"/>
      <c r="D6" s="11"/>
      <c r="E6" s="11"/>
      <c r="F6" s="11"/>
      <c r="G6" s="11"/>
      <c r="H6" s="11"/>
      <c r="I6" s="1" t="s">
        <v>10</v>
      </c>
      <c r="J6" s="2">
        <v>2</v>
      </c>
      <c r="K6" s="3" t="s">
        <v>11</v>
      </c>
      <c r="L6" s="3">
        <v>5</v>
      </c>
      <c r="M6" s="3" t="s">
        <v>12</v>
      </c>
      <c r="N6" s="3">
        <v>5</v>
      </c>
      <c r="O6" s="6">
        <f t="shared" ref="O6:O11" si="0">J6*L6*N6</f>
        <v>50</v>
      </c>
      <c r="P6" s="11"/>
    </row>
    <row r="7" spans="2:16" ht="81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4</v>
      </c>
      <c r="G7" s="10"/>
      <c r="H7" s="7" t="s">
        <v>17</v>
      </c>
      <c r="I7" s="1" t="s">
        <v>6</v>
      </c>
      <c r="J7" s="2">
        <v>4</v>
      </c>
      <c r="K7" s="3" t="s">
        <v>7</v>
      </c>
      <c r="L7" s="3">
        <v>4</v>
      </c>
      <c r="M7" s="4" t="s">
        <v>8</v>
      </c>
      <c r="N7" s="5">
        <v>4</v>
      </c>
      <c r="O7" s="6">
        <f t="shared" si="0"/>
        <v>64</v>
      </c>
      <c r="P7" s="10" t="s">
        <v>18</v>
      </c>
    </row>
    <row r="8" spans="2:16" ht="54.75" thickBot="1" x14ac:dyDescent="0.3">
      <c r="B8" s="16"/>
      <c r="C8" s="16"/>
      <c r="D8" s="11"/>
      <c r="E8" s="16"/>
      <c r="F8" s="11"/>
      <c r="G8" s="11"/>
      <c r="H8" s="7" t="s">
        <v>19</v>
      </c>
      <c r="I8" s="1" t="s">
        <v>6</v>
      </c>
      <c r="J8" s="2">
        <v>4</v>
      </c>
      <c r="K8" s="3" t="s">
        <v>7</v>
      </c>
      <c r="L8" s="3">
        <v>4</v>
      </c>
      <c r="M8" s="4" t="s">
        <v>8</v>
      </c>
      <c r="N8" s="5">
        <v>4</v>
      </c>
      <c r="O8" s="6">
        <f t="shared" si="0"/>
        <v>64</v>
      </c>
      <c r="P8" s="16"/>
    </row>
    <row r="9" spans="2:16" ht="41.25" thickBot="1" x14ac:dyDescent="0.3">
      <c r="B9" s="16"/>
      <c r="C9" s="16"/>
      <c r="D9" s="7" t="s">
        <v>20</v>
      </c>
      <c r="E9" s="16"/>
      <c r="F9" s="7" t="s">
        <v>4</v>
      </c>
      <c r="G9" s="7"/>
      <c r="H9" s="7" t="s">
        <v>21</v>
      </c>
      <c r="I9" s="1" t="s">
        <v>42</v>
      </c>
      <c r="J9" s="2">
        <v>2</v>
      </c>
      <c r="K9" s="3" t="s">
        <v>43</v>
      </c>
      <c r="L9" s="3">
        <v>2</v>
      </c>
      <c r="M9" s="3" t="s">
        <v>12</v>
      </c>
      <c r="N9" s="3">
        <v>5</v>
      </c>
      <c r="O9" s="6">
        <f t="shared" si="0"/>
        <v>20</v>
      </c>
      <c r="P9" s="16"/>
    </row>
    <row r="10" spans="2:16" ht="68.25" thickBot="1" x14ac:dyDescent="0.3">
      <c r="B10" s="11"/>
      <c r="C10" s="11"/>
      <c r="D10" s="7" t="s">
        <v>22</v>
      </c>
      <c r="E10" s="16"/>
      <c r="F10" s="7" t="s">
        <v>4</v>
      </c>
      <c r="G10" s="7"/>
      <c r="H10" s="7" t="s">
        <v>23</v>
      </c>
      <c r="I10" s="1" t="s">
        <v>6</v>
      </c>
      <c r="J10" s="2">
        <v>4</v>
      </c>
      <c r="K10" s="3" t="s">
        <v>7</v>
      </c>
      <c r="L10" s="3">
        <v>4</v>
      </c>
      <c r="M10" s="4" t="s">
        <v>8</v>
      </c>
      <c r="N10" s="5">
        <v>4</v>
      </c>
      <c r="O10" s="6">
        <f t="shared" si="0"/>
        <v>64</v>
      </c>
      <c r="P10" s="11"/>
    </row>
    <row r="11" spans="2:16" ht="68.25" thickBot="1" x14ac:dyDescent="0.3">
      <c r="B11" s="7" t="s">
        <v>24</v>
      </c>
      <c r="C11" s="7" t="s">
        <v>25</v>
      </c>
      <c r="D11" s="7" t="s">
        <v>26</v>
      </c>
      <c r="E11" s="11"/>
      <c r="F11" s="7" t="s">
        <v>4</v>
      </c>
      <c r="G11" s="7"/>
      <c r="H11" s="7" t="s">
        <v>27</v>
      </c>
      <c r="I11" s="1" t="s">
        <v>6</v>
      </c>
      <c r="J11" s="2">
        <v>4</v>
      </c>
      <c r="K11" s="3" t="s">
        <v>7</v>
      </c>
      <c r="L11" s="3">
        <v>4</v>
      </c>
      <c r="M11" s="4" t="s">
        <v>8</v>
      </c>
      <c r="N11" s="5">
        <v>4</v>
      </c>
      <c r="O11" s="6">
        <f t="shared" si="0"/>
        <v>64</v>
      </c>
      <c r="P11" s="8" t="s">
        <v>28</v>
      </c>
    </row>
  </sheetData>
  <mergeCells count="27">
    <mergeCell ref="B1:P1"/>
    <mergeCell ref="B7:B10"/>
    <mergeCell ref="C7:C10"/>
    <mergeCell ref="D7:D8"/>
    <mergeCell ref="E7:E11"/>
    <mergeCell ref="F7:F8"/>
    <mergeCell ref="F3:G3"/>
    <mergeCell ref="H3:H4"/>
    <mergeCell ref="I3:J4"/>
    <mergeCell ref="K3:L4"/>
    <mergeCell ref="M3:N4"/>
    <mergeCell ref="H5:H6"/>
    <mergeCell ref="P5:P6"/>
    <mergeCell ref="O3:O4"/>
    <mergeCell ref="G7:G8"/>
    <mergeCell ref="B5:B6"/>
    <mergeCell ref="C5:C6"/>
    <mergeCell ref="D5:D6"/>
    <mergeCell ref="E5:E6"/>
    <mergeCell ref="F5:F6"/>
    <mergeCell ref="G5:G6"/>
    <mergeCell ref="P3:P4"/>
    <mergeCell ref="P7:P10"/>
    <mergeCell ref="B3:B4"/>
    <mergeCell ref="C3:C4"/>
    <mergeCell ref="D3:D4"/>
    <mergeCell ref="E3:E4"/>
  </mergeCells>
  <conditionalFormatting sqref="O5:O11">
    <cfRule type="colorScale" priority="1">
      <colorScale>
        <cfvo type="min"/>
        <cfvo type="percentile" val="50"/>
        <cfvo type="max"/>
        <color rgb="FF00B050"/>
        <color rgb="FFFFEB84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Lorena Aroca Tamayo</cp:lastModifiedBy>
  <dcterms:created xsi:type="dcterms:W3CDTF">2026-04-21T16:33:19Z</dcterms:created>
  <dcterms:modified xsi:type="dcterms:W3CDTF">2026-06-09T20:28:30Z</dcterms:modified>
</cp:coreProperties>
</file>